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10" yWindow="-110" windowWidth="19420" windowHeight="11020"/>
  </bookViews>
  <sheets>
    <sheet name="Додаток 1" sheetId="1" r:id="rId1"/>
    <sheet name="Довідник" sheetId="7" state="hidden" r:id="rId2"/>
  </sheets>
  <definedNames>
    <definedName name="AS2DocOpenMode" hidden="1">"AS2DocumentEdit"</definedName>
    <definedName name="EV__LASTREFTIME__" hidden="1">40526.4529861111</definedName>
    <definedName name="Думка">Довідник!$A$46:$A$49</definedName>
    <definedName name="КВЕД">Довідник!$C$20:$C$42</definedName>
    <definedName name="МСЗНВ">Довідник!$A$53:$A$59</definedName>
    <definedName name="_xlnm.Print_Area" localSheetId="0">'Додаток 1'!$A$1:$Q$187</definedName>
    <definedName name="ОПФ">Довідник!$C$3:$C$15</definedName>
    <definedName name="ТРИВАЛІСТЬ">Довідник!$A$63:$A$73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7" l="1"/>
  <c r="C14" i="7"/>
  <c r="C15" i="7"/>
  <c r="C20" i="7"/>
  <c r="C21" i="7"/>
  <c r="C22" i="7"/>
  <c r="C23" i="7"/>
  <c r="C24" i="7"/>
  <c r="C25" i="7"/>
  <c r="C26" i="7"/>
  <c r="C27" i="7"/>
  <c r="C28" i="7"/>
  <c r="C29" i="7"/>
  <c r="A64" i="7" l="1"/>
  <c r="A65" i="7" s="1"/>
  <c r="A66" i="7" s="1"/>
  <c r="A67" i="7" s="1"/>
  <c r="A68" i="7" s="1"/>
  <c r="A69" i="7" s="1"/>
  <c r="A70" i="7" s="1"/>
  <c r="A71" i="7" s="1"/>
  <c r="A72" i="7" s="1"/>
  <c r="C30" i="7" l="1"/>
  <c r="C31" i="7"/>
  <c r="C32" i="7"/>
  <c r="C33" i="7"/>
  <c r="C34" i="7"/>
  <c r="C35" i="7"/>
  <c r="C36" i="7"/>
  <c r="C37" i="7"/>
  <c r="C38" i="7"/>
  <c r="C39" i="7"/>
  <c r="C40" i="7"/>
  <c r="C41" i="7"/>
  <c r="C42" i="7"/>
  <c r="C12" i="7"/>
  <c r="C11" i="7"/>
  <c r="C10" i="7"/>
  <c r="C9" i="7"/>
  <c r="C8" i="7"/>
  <c r="C7" i="7"/>
  <c r="C6" i="7"/>
  <c r="C5" i="7"/>
  <c r="C4" i="7"/>
  <c r="C3" i="7"/>
  <c r="D125" i="1" l="1"/>
  <c r="Q112" i="1" l="1"/>
  <c r="K112" i="1" l="1"/>
  <c r="J112" i="1"/>
  <c r="B11" i="1"/>
  <c r="C11" i="1" s="1"/>
  <c r="D11" i="1" s="1"/>
  <c r="E11" i="1" s="1"/>
  <c r="F11" i="1" s="1"/>
  <c r="G11" i="1" s="1"/>
  <c r="H11" i="1" s="1"/>
  <c r="I11" i="1" s="1"/>
  <c r="J11" i="1" s="1"/>
  <c r="K11" i="1" s="1"/>
  <c r="A13" i="1"/>
  <c r="A14" i="1" s="1"/>
  <c r="A15" i="1" s="1"/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L11" i="1"/>
  <c r="M11" i="1" s="1"/>
  <c r="A62" i="1" l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N11" i="1"/>
  <c r="O11" i="1" s="1"/>
  <c r="P11" i="1" s="1"/>
  <c r="Q11" i="1" s="1"/>
</calcChain>
</file>

<file path=xl/sharedStrings.xml><?xml version="1.0" encoding="utf-8"?>
<sst xmlns="http://schemas.openxmlformats.org/spreadsheetml/2006/main" count="130" uniqueCount="116">
  <si>
    <t>№</t>
  </si>
  <si>
    <t>Дата звіту незалежного аудитора</t>
  </si>
  <si>
    <t>Разом</t>
  </si>
  <si>
    <t>Перелік виконаних завдань з обов'язкового аудиту фінансової звітності</t>
  </si>
  <si>
    <t>Організаційно-правова форма (Код за КОПФГ)</t>
  </si>
  <si>
    <t>Номер реєстрації САД у Реєстрі:</t>
  </si>
  <si>
    <t>Період надання звітів за виконаними завданнями з аудиту:</t>
  </si>
  <si>
    <t>Найменування суб'єкта аудиторської діяльності (САД):</t>
  </si>
  <si>
    <t>Звітний період, охоплений фінансовою звітністю (рік)</t>
  </si>
  <si>
    <t>С</t>
  </si>
  <si>
    <t>з застереженням</t>
  </si>
  <si>
    <t>Банки</t>
  </si>
  <si>
    <t>Страховики</t>
  </si>
  <si>
    <t>Недержавні пенсійні фонди</t>
  </si>
  <si>
    <t>Інші фінансові установи</t>
  </si>
  <si>
    <t>Чи належить суб'єкт господарювання до підприємств, що становлять суспільний інтерес? (Так/Ні)</t>
  </si>
  <si>
    <t>Загальна тривалість виконання аудиторського завдання без перерв з урахуванням продовження повноважень, які мали місце, та повторних призначень, років</t>
  </si>
  <si>
    <t>Загальна кількість людино-годин, витрачених на виконання завдання з обов'язкового аудиту, годин</t>
  </si>
  <si>
    <t>Прізвище, ім'я та по батькові</t>
  </si>
  <si>
    <t xml:space="preserve"> Інформація про ключового партнера з аудиту</t>
  </si>
  <si>
    <t>Виконавець:</t>
  </si>
  <si>
    <t>Кількість років дії в якості ключового партнера з аудиту з дати першого призначення на проведення аудиту фінансової звітності</t>
  </si>
  <si>
    <t>(Прізвище, ім'я та по батькові)</t>
  </si>
  <si>
    <t>Дата:</t>
  </si>
  <si>
    <t>1.</t>
  </si>
  <si>
    <t>2.</t>
  </si>
  <si>
    <t>3.</t>
  </si>
  <si>
    <t>E-mail:</t>
  </si>
  <si>
    <t>Телефон:</t>
  </si>
  <si>
    <t>ПІДТВЕРДЖЕННЯ</t>
  </si>
  <si>
    <t>Керівник суб'єкта аудиторської діяльності:</t>
  </si>
  <si>
    <t>Посада:</t>
  </si>
  <si>
    <t>Примітки щодо заповнення</t>
  </si>
  <si>
    <t>4.</t>
  </si>
  <si>
    <t>,</t>
  </si>
  <si>
    <t>Цей перелік повинен містити детальну інформацію щодо всіх виконаних завдань з обов'язкового аудиту фінансовової звітності, за результатами яких суб'єктом аудиторської діяльності були надані звіти незалежного аудитора (аудиторські висновки) за період, зазначений в Інформаційному повідомленні про проведення перевірки з контролю якості.</t>
  </si>
  <si>
    <t>5.</t>
  </si>
  <si>
    <t>Повне найменування суб'єкта господарювання</t>
  </si>
  <si>
    <t>Я, керівник суб'єкта аудиторської діяльності</t>
  </si>
  <si>
    <t>підтверджую, що зазначена вище інформація щодо всіх виконаних завдань з обов'язкового аудиту є повною та достовірною.</t>
  </si>
  <si>
    <t>немодифікована</t>
  </si>
  <si>
    <t>Код ЄДРПОУ суб'єкта господарювання</t>
  </si>
  <si>
    <t>Підпис виконавця:</t>
  </si>
  <si>
    <t>Підпис керівника:</t>
  </si>
  <si>
    <t>Фермерські господарства</t>
  </si>
  <si>
    <t>Державні підприємства</t>
  </si>
  <si>
    <t>Казенне підприємство</t>
  </si>
  <si>
    <t>Комунальні підприємства</t>
  </si>
  <si>
    <t>Товариства з обмеженою відповідальністю</t>
  </si>
  <si>
    <t>Товариство з додатковою відповідальністю</t>
  </si>
  <si>
    <t xml:space="preserve">Інші </t>
  </si>
  <si>
    <t>К</t>
  </si>
  <si>
    <t>Торговці цінними паперами</t>
  </si>
  <si>
    <t>Депозитарні установи та центральний депозитарій</t>
  </si>
  <si>
    <t>Компанії з управління активами</t>
  </si>
  <si>
    <t>Біржі</t>
  </si>
  <si>
    <t>Інвестиційні фонди</t>
  </si>
  <si>
    <t>Сільське господарство, лісове господарство та рибне господарство</t>
  </si>
  <si>
    <t>А</t>
  </si>
  <si>
    <t>Добувна промисловість і розроблення кар'єрів</t>
  </si>
  <si>
    <t>В</t>
  </si>
  <si>
    <t>Переробна промисловість</t>
  </si>
  <si>
    <t xml:space="preserve">Постачання електроенергії, газу, пари та кондиційованого повітря </t>
  </si>
  <si>
    <t>D</t>
  </si>
  <si>
    <t>Водопостачання, каналізація, поводження з відходами</t>
  </si>
  <si>
    <t>E</t>
  </si>
  <si>
    <t>Будівництво</t>
  </si>
  <si>
    <t>F</t>
  </si>
  <si>
    <t>Оптова та роздрібна торгівля; ремонт автотранспортних засобів і мотоциклів</t>
  </si>
  <si>
    <t>G</t>
  </si>
  <si>
    <t>Транспорт, складське господарство, поштова та кур'єрська діяльність</t>
  </si>
  <si>
    <t>H</t>
  </si>
  <si>
    <t>Тимчасове розміщування й організація харчування</t>
  </si>
  <si>
    <t>I</t>
  </si>
  <si>
    <t>Інформація та телекомунікації</t>
  </si>
  <si>
    <t>J</t>
  </si>
  <si>
    <t>Державне управління й оборона; обов'язкове соціальне страхування</t>
  </si>
  <si>
    <t>O</t>
  </si>
  <si>
    <t>Освіта</t>
  </si>
  <si>
    <t>P</t>
  </si>
  <si>
    <t>Охорона здоров'я та надання соціальної допомоги</t>
  </si>
  <si>
    <t>Q</t>
  </si>
  <si>
    <t>Інші види економічної діяльності</t>
  </si>
  <si>
    <t>Секції за КВЕД</t>
  </si>
  <si>
    <t>Секція за КВЕД</t>
  </si>
  <si>
    <t>відмова</t>
  </si>
  <si>
    <t>негативна</t>
  </si>
  <si>
    <t>Вид думки</t>
  </si>
  <si>
    <t>Завдання з надання іншої впевненості</t>
  </si>
  <si>
    <t>МСЗО 2400</t>
  </si>
  <si>
    <t>МСЗО 2410</t>
  </si>
  <si>
    <t>МСЗНВ 3000</t>
  </si>
  <si>
    <t>МСЗНВ 3400</t>
  </si>
  <si>
    <t>МСЗНВ 3402</t>
  </si>
  <si>
    <t>МСЗНВ 3420</t>
  </si>
  <si>
    <t>МСЗНВ 3410</t>
  </si>
  <si>
    <t>Тривалість співпраці з клієнтом, років</t>
  </si>
  <si>
    <t>&gt;10</t>
  </si>
  <si>
    <t>Акціонерні товариства (публічні акціонерні товариства, відкриті акціонерні товариства )</t>
  </si>
  <si>
    <t>Акціонерні товариства  (приватні акціонерні товариства, закриті акціонерні товариства)</t>
  </si>
  <si>
    <t>Органи державної влади</t>
  </si>
  <si>
    <t>Державні організації (установа, заклад)</t>
  </si>
  <si>
    <t>Політичні партії</t>
  </si>
  <si>
    <t>Громадські та Благодійні організації</t>
  </si>
  <si>
    <t>Чи є фінансова звітність консолідованою? (Так/Ні)</t>
  </si>
  <si>
    <t>Надання юридичній особі або контрольованим нею суб’єктам господарювання інших послуг, крім послуг з обов'язкового аудиту (Так/Ні)</t>
  </si>
  <si>
    <t>Суми винагороди за договором із надання аудиторських послуг (без урахування ПДВ), грн</t>
  </si>
  <si>
    <t>Вид думки незалежного аудитора (немодифікована / із застереженням / негативна / відмова)</t>
  </si>
  <si>
    <t>Суми винагороди за договорами з надання інших послуг юридичній особі або контрольованим нею суб’єктам господарювання (без урахування ПДВ), грн</t>
  </si>
  <si>
    <t>Усі інформаційні поля Додатка 1, які виділено "сірим" кольором, є обов'язковими для заповнення. Деякі поля для заповнення містять автосписок. У таких випадках інформація для заповнення повинна бути обрана виключно з автосписку.</t>
  </si>
  <si>
    <t>Будь ласка, не змінюйте формат Додатка 1. У разі необхідності суб'єктом аудиторської діяльності можуть бути додані додаткові рядки для відображення інформації про виконані завдання з обов'язкового аудиту фінансової звітності.</t>
  </si>
  <si>
    <r>
      <t xml:space="preserve">Заповнений та датований Додаток 1 у форматі </t>
    </r>
    <r>
      <rPr>
        <b/>
        <sz val="10"/>
        <rFont val="Times New Roman"/>
        <family val="1"/>
        <charset val="204"/>
      </rPr>
      <t>xls</t>
    </r>
    <r>
      <rPr>
        <sz val="10"/>
        <rFont val="Times New Roman"/>
        <family val="1"/>
        <charset val="204"/>
      </rPr>
      <t xml:space="preserve"> або </t>
    </r>
    <r>
      <rPr>
        <b/>
        <sz val="10"/>
        <rFont val="Times New Roman"/>
        <family val="1"/>
        <charset val="204"/>
      </rPr>
      <t>xlsx</t>
    </r>
    <r>
      <rPr>
        <sz val="10"/>
        <rFont val="Times New Roman"/>
        <family val="1"/>
        <charset val="204"/>
      </rPr>
      <t xml:space="preserve">, а також за підписом керівника суб'єкта аудиторської діяльності у форматі </t>
    </r>
    <r>
      <rPr>
        <b/>
        <sz val="10"/>
        <rFont val="Times New Roman"/>
        <family val="1"/>
        <charset val="204"/>
      </rPr>
      <t>pdf</t>
    </r>
    <r>
      <rPr>
        <sz val="10"/>
        <rFont val="Times New Roman"/>
        <family val="1"/>
        <charset val="204"/>
      </rPr>
      <t xml:space="preserve"> слід надіслати за наступною електронною адресою протягом 15 днів із дати отримання анкети відповідно до пункту 16 розділу ІІ «Організація проведення перевірок з контролю якості аудиторських послуг» Порядку проведення перевірок з контролю якості аудиторських послуг: </t>
    </r>
  </si>
  <si>
    <t>Оригінал Додатка 1 в паперовому вигляді за підписом керівника суб'єкта аудиторської діяльності та печатки (у разі наявності) повинен бути наданий інспекторам у перший день вихода на перевірку.</t>
  </si>
  <si>
    <t>Контактна інформація виконавця:</t>
  </si>
  <si>
    <t>Контактна інформація керівника:</t>
  </si>
  <si>
    <t xml:space="preserve">ЗАТВЕРДЖЕНО
Рішенням Ради нагляду 
за аудиторською діяльністю 
Державної установи «Орган суспільного нагляду за аудиторською діяльністю»
від 30 серпня 2019 року № 6/7/13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</si>
</sst>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₴_-;\-* #,##0.00\ _₴_-;_-* &quot;-&quot;??\ _₴_-;_-@_-"/>
    <numFmt numFmtId="165" formatCode="_-* #,##0.0\ _₴_-;\-* #,##0.0\ _₴_-;_-* &quot;-&quot;??\ _₴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sz val="10"/>
      <color theme="1" tint="0.1499984740745262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3" fillId="0" borderId="0"/>
  </cellStyleXfs>
  <cellXfs count="82">
    <xf numFmtId="0" fontId="0" fillId="0" borderId="0" xfId="0"/>
    <xf numFmtId="0" fontId="2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right" vertical="top" wrapText="1"/>
    </xf>
    <xf numFmtId="0" fontId="5" fillId="0" borderId="0" xfId="0" applyFont="1" applyFill="1" applyBorder="1" applyAlignment="1" applyProtection="1">
      <alignment horizontal="right" vertical="top"/>
    </xf>
    <xf numFmtId="0" fontId="5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right" vertical="top" wrapText="1"/>
    </xf>
    <xf numFmtId="0" fontId="3" fillId="0" borderId="0" xfId="0" applyFont="1" applyFill="1" applyBorder="1" applyAlignment="1" applyProtection="1">
      <alignment horizontal="justify" vertical="top" wrapText="1"/>
    </xf>
    <xf numFmtId="0" fontId="3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top"/>
    </xf>
    <xf numFmtId="0" fontId="10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 applyProtection="1">
      <alignment horizontal="left" vertical="center" wrapText="1"/>
      <protection locked="0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7" fillId="2" borderId="4" xfId="1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Protection="1"/>
    <xf numFmtId="0" fontId="8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 vertical="top"/>
    </xf>
    <xf numFmtId="0" fontId="4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8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justify" vertical="top"/>
    </xf>
    <xf numFmtId="0" fontId="3" fillId="0" borderId="0" xfId="0" applyFont="1" applyFill="1" applyBorder="1" applyAlignment="1" applyProtection="1">
      <alignment wrapText="1"/>
    </xf>
    <xf numFmtId="0" fontId="14" fillId="0" borderId="0" xfId="0" applyFont="1"/>
    <xf numFmtId="0" fontId="12" fillId="0" borderId="0" xfId="0" applyFont="1"/>
    <xf numFmtId="0" fontId="12" fillId="0" borderId="4" xfId="0" applyFont="1" applyBorder="1"/>
    <xf numFmtId="0" fontId="3" fillId="0" borderId="0" xfId="0" applyFont="1" applyFill="1" applyBorder="1" applyAlignment="1" applyProtection="1">
      <alignment vertical="center" wrapText="1"/>
    </xf>
    <xf numFmtId="0" fontId="10" fillId="0" borderId="0" xfId="0" applyFont="1" applyFill="1" applyBorder="1" applyProtection="1"/>
    <xf numFmtId="0" fontId="5" fillId="0" borderId="0" xfId="0" applyFont="1" applyFill="1" applyBorder="1" applyProtection="1"/>
    <xf numFmtId="0" fontId="10" fillId="0" borderId="2" xfId="0" applyFont="1" applyFill="1" applyBorder="1" applyAlignment="1" applyProtection="1">
      <alignment horizontal="left"/>
    </xf>
    <xf numFmtId="0" fontId="10" fillId="0" borderId="2" xfId="0" applyFont="1" applyFill="1" applyBorder="1" applyProtection="1"/>
    <xf numFmtId="0" fontId="10" fillId="0" borderId="0" xfId="0" applyFont="1" applyFill="1" applyBorder="1" applyAlignment="1" applyProtection="1"/>
    <xf numFmtId="0" fontId="10" fillId="0" borderId="0" xfId="0" applyFont="1" applyFill="1" applyBorder="1" applyAlignment="1" applyProtection="1">
      <alignment vertical="top"/>
    </xf>
    <xf numFmtId="0" fontId="10" fillId="0" borderId="0" xfId="0" applyFont="1" applyFill="1" applyBorder="1" applyAlignment="1" applyProtection="1">
      <alignment horizontal="left" vertical="top" indent="2"/>
    </xf>
    <xf numFmtId="0" fontId="10" fillId="0" borderId="0" xfId="0" applyFont="1" applyFill="1" applyBorder="1" applyAlignment="1" applyProtection="1">
      <alignment horizontal="left" vertical="top" wrapText="1"/>
    </xf>
    <xf numFmtId="0" fontId="18" fillId="0" borderId="0" xfId="0" applyFont="1" applyFill="1" applyBorder="1" applyProtection="1"/>
    <xf numFmtId="0" fontId="15" fillId="0" borderId="0" xfId="0" applyFont="1" applyAlignment="1" applyProtection="1">
      <alignment vertical="top"/>
    </xf>
    <xf numFmtId="0" fontId="16" fillId="0" borderId="0" xfId="0" applyFont="1" applyFill="1" applyAlignment="1" applyProtection="1">
      <alignment vertical="top" wrapText="1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165" fontId="8" fillId="0" borderId="4" xfId="1" applyNumberFormat="1" applyFont="1" applyFill="1" applyBorder="1" applyAlignment="1" applyProtection="1">
      <alignment horizontal="right" vertical="top" wrapText="1"/>
    </xf>
    <xf numFmtId="49" fontId="8" fillId="0" borderId="4" xfId="0" applyNumberFormat="1" applyFont="1" applyFill="1" applyBorder="1" applyAlignment="1" applyProtection="1">
      <alignment horizontal="left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vertical="top"/>
      <protection locked="0"/>
    </xf>
    <xf numFmtId="0" fontId="17" fillId="2" borderId="2" xfId="0" applyFont="1" applyFill="1" applyBorder="1" applyAlignment="1" applyProtection="1">
      <alignment horizontal="left" vertical="top"/>
      <protection locked="0"/>
    </xf>
    <xf numFmtId="0" fontId="4" fillId="2" borderId="4" xfId="0" applyFont="1" applyFill="1" applyBorder="1" applyAlignment="1" applyProtection="1">
      <alignment horizontal="right" vertical="center" wrapText="1"/>
      <protection locked="0"/>
    </xf>
    <xf numFmtId="0" fontId="10" fillId="2" borderId="2" xfId="0" applyFont="1" applyFill="1" applyBorder="1" applyAlignment="1" applyProtection="1">
      <protection locked="0"/>
    </xf>
    <xf numFmtId="0" fontId="10" fillId="2" borderId="2" xfId="0" applyFont="1" applyFill="1" applyBorder="1" applyProtection="1">
      <protection locked="0"/>
    </xf>
    <xf numFmtId="0" fontId="10" fillId="2" borderId="2" xfId="0" applyFont="1" applyFill="1" applyBorder="1" applyAlignment="1" applyProtection="1">
      <alignment vertical="top"/>
      <protection locked="0"/>
    </xf>
    <xf numFmtId="0" fontId="10" fillId="2" borderId="1" xfId="0" applyFont="1" applyFill="1" applyBorder="1" applyAlignment="1" applyProtection="1">
      <alignment vertical="top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0" borderId="4" xfId="2" applyFont="1" applyFill="1" applyBorder="1"/>
    <xf numFmtId="0" fontId="4" fillId="0" borderId="4" xfId="2" applyFont="1" applyFill="1" applyBorder="1" applyAlignment="1">
      <alignment horizontal="right"/>
    </xf>
    <xf numFmtId="0" fontId="10" fillId="0" borderId="0" xfId="0" applyFont="1" applyFill="1" applyBorder="1" applyAlignment="1" applyProtection="1">
      <alignment horizontal="left" vertical="top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wrapText="1"/>
    </xf>
    <xf numFmtId="0" fontId="0" fillId="0" borderId="0" xfId="0" applyAlignment="1"/>
    <xf numFmtId="0" fontId="0" fillId="0" borderId="2" xfId="0" applyBorder="1" applyAlignment="1"/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0"/>
  <sheetViews>
    <sheetView tabSelected="1" view="pageBreakPreview" topLeftCell="A97" zoomScale="80" zoomScaleNormal="100" zoomScaleSheetLayoutView="80" workbookViewId="0">
      <selection activeCell="D19" sqref="D19"/>
    </sheetView>
  </sheetViews>
  <sheetFormatPr defaultRowHeight="14" x14ac:dyDescent="0.3"/>
  <cols>
    <col min="1" max="1" width="5.1796875" style="7" customWidth="1"/>
    <col min="2" max="2" width="26.7265625" style="2" customWidth="1"/>
    <col min="3" max="3" width="13" style="2" customWidth="1"/>
    <col min="4" max="4" width="19.26953125" style="2" customWidth="1"/>
    <col min="5" max="5" width="18" style="2" customWidth="1"/>
    <col min="6" max="6" width="13" style="2" customWidth="1"/>
    <col min="7" max="7" width="10.7265625" style="2" customWidth="1"/>
    <col min="8" max="8" width="12.453125" style="2" customWidth="1"/>
    <col min="9" max="9" width="16.26953125" style="2" customWidth="1"/>
    <col min="10" max="10" width="13" style="2" customWidth="1"/>
    <col min="11" max="11" width="13.26953125" style="2" customWidth="1"/>
    <col min="12" max="12" width="13.1796875" style="2" customWidth="1"/>
    <col min="13" max="13" width="14.54296875" style="2" customWidth="1"/>
    <col min="14" max="14" width="10.1796875" style="2" customWidth="1"/>
    <col min="15" max="15" width="13.453125" style="2" customWidth="1"/>
    <col min="16" max="16" width="15" style="2" customWidth="1"/>
    <col min="17" max="17" width="16.1796875" style="2" customWidth="1"/>
    <col min="18" max="236" width="9.1796875" style="2"/>
    <col min="237" max="237" width="0.7265625" style="2" customWidth="1"/>
    <col min="238" max="238" width="3.26953125" style="2" customWidth="1"/>
    <col min="239" max="239" width="18.54296875" style="2" customWidth="1"/>
    <col min="240" max="240" width="12.1796875" style="2" customWidth="1"/>
    <col min="241" max="241" width="14.81640625" style="2" customWidth="1"/>
    <col min="242" max="242" width="16.26953125" style="2" customWidth="1"/>
    <col min="243" max="243" width="13.54296875" style="2" customWidth="1"/>
    <col min="244" max="244" width="9.54296875" style="2" customWidth="1"/>
    <col min="245" max="246" width="10.7265625" style="2" customWidth="1"/>
    <col min="247" max="247" width="12.81640625" style="2" customWidth="1"/>
    <col min="248" max="248" width="11.453125" style="2" customWidth="1"/>
    <col min="249" max="249" width="9.81640625" style="2" customWidth="1"/>
    <col min="250" max="250" width="9.26953125" style="2" customWidth="1"/>
    <col min="251" max="251" width="9.7265625" style="2" customWidth="1"/>
    <col min="252" max="252" width="9.81640625" style="2" customWidth="1"/>
    <col min="253" max="492" width="9.1796875" style="2"/>
    <col min="493" max="493" width="0.7265625" style="2" customWidth="1"/>
    <col min="494" max="494" width="3.26953125" style="2" customWidth="1"/>
    <col min="495" max="495" width="18.54296875" style="2" customWidth="1"/>
    <col min="496" max="496" width="12.1796875" style="2" customWidth="1"/>
    <col min="497" max="497" width="14.81640625" style="2" customWidth="1"/>
    <col min="498" max="498" width="16.26953125" style="2" customWidth="1"/>
    <col min="499" max="499" width="13.54296875" style="2" customWidth="1"/>
    <col min="500" max="500" width="9.54296875" style="2" customWidth="1"/>
    <col min="501" max="502" width="10.7265625" style="2" customWidth="1"/>
    <col min="503" max="503" width="12.81640625" style="2" customWidth="1"/>
    <col min="504" max="504" width="11.453125" style="2" customWidth="1"/>
    <col min="505" max="505" width="9.81640625" style="2" customWidth="1"/>
    <col min="506" max="506" width="9.26953125" style="2" customWidth="1"/>
    <col min="507" max="507" width="9.7265625" style="2" customWidth="1"/>
    <col min="508" max="508" width="9.81640625" style="2" customWidth="1"/>
    <col min="509" max="748" width="9.1796875" style="2"/>
    <col min="749" max="749" width="0.7265625" style="2" customWidth="1"/>
    <col min="750" max="750" width="3.26953125" style="2" customWidth="1"/>
    <col min="751" max="751" width="18.54296875" style="2" customWidth="1"/>
    <col min="752" max="752" width="12.1796875" style="2" customWidth="1"/>
    <col min="753" max="753" width="14.81640625" style="2" customWidth="1"/>
    <col min="754" max="754" width="16.26953125" style="2" customWidth="1"/>
    <col min="755" max="755" width="13.54296875" style="2" customWidth="1"/>
    <col min="756" max="756" width="9.54296875" style="2" customWidth="1"/>
    <col min="757" max="758" width="10.7265625" style="2" customWidth="1"/>
    <col min="759" max="759" width="12.81640625" style="2" customWidth="1"/>
    <col min="760" max="760" width="11.453125" style="2" customWidth="1"/>
    <col min="761" max="761" width="9.81640625" style="2" customWidth="1"/>
    <col min="762" max="762" width="9.26953125" style="2" customWidth="1"/>
    <col min="763" max="763" width="9.7265625" style="2" customWidth="1"/>
    <col min="764" max="764" width="9.81640625" style="2" customWidth="1"/>
    <col min="765" max="1004" width="9.1796875" style="2"/>
    <col min="1005" max="1005" width="0.7265625" style="2" customWidth="1"/>
    <col min="1006" max="1006" width="3.26953125" style="2" customWidth="1"/>
    <col min="1007" max="1007" width="18.54296875" style="2" customWidth="1"/>
    <col min="1008" max="1008" width="12.1796875" style="2" customWidth="1"/>
    <col min="1009" max="1009" width="14.81640625" style="2" customWidth="1"/>
    <col min="1010" max="1010" width="16.26953125" style="2" customWidth="1"/>
    <col min="1011" max="1011" width="13.54296875" style="2" customWidth="1"/>
    <col min="1012" max="1012" width="9.54296875" style="2" customWidth="1"/>
    <col min="1013" max="1014" width="10.7265625" style="2" customWidth="1"/>
    <col min="1015" max="1015" width="12.81640625" style="2" customWidth="1"/>
    <col min="1016" max="1016" width="11.453125" style="2" customWidth="1"/>
    <col min="1017" max="1017" width="9.81640625" style="2" customWidth="1"/>
    <col min="1018" max="1018" width="9.26953125" style="2" customWidth="1"/>
    <col min="1019" max="1019" width="9.7265625" style="2" customWidth="1"/>
    <col min="1020" max="1020" width="9.81640625" style="2" customWidth="1"/>
    <col min="1021" max="1260" width="9.1796875" style="2"/>
    <col min="1261" max="1261" width="0.7265625" style="2" customWidth="1"/>
    <col min="1262" max="1262" width="3.26953125" style="2" customWidth="1"/>
    <col min="1263" max="1263" width="18.54296875" style="2" customWidth="1"/>
    <col min="1264" max="1264" width="12.1796875" style="2" customWidth="1"/>
    <col min="1265" max="1265" width="14.81640625" style="2" customWidth="1"/>
    <col min="1266" max="1266" width="16.26953125" style="2" customWidth="1"/>
    <col min="1267" max="1267" width="13.54296875" style="2" customWidth="1"/>
    <col min="1268" max="1268" width="9.54296875" style="2" customWidth="1"/>
    <col min="1269" max="1270" width="10.7265625" style="2" customWidth="1"/>
    <col min="1271" max="1271" width="12.81640625" style="2" customWidth="1"/>
    <col min="1272" max="1272" width="11.453125" style="2" customWidth="1"/>
    <col min="1273" max="1273" width="9.81640625" style="2" customWidth="1"/>
    <col min="1274" max="1274" width="9.26953125" style="2" customWidth="1"/>
    <col min="1275" max="1275" width="9.7265625" style="2" customWidth="1"/>
    <col min="1276" max="1276" width="9.81640625" style="2" customWidth="1"/>
    <col min="1277" max="1516" width="9.1796875" style="2"/>
    <col min="1517" max="1517" width="0.7265625" style="2" customWidth="1"/>
    <col min="1518" max="1518" width="3.26953125" style="2" customWidth="1"/>
    <col min="1519" max="1519" width="18.54296875" style="2" customWidth="1"/>
    <col min="1520" max="1520" width="12.1796875" style="2" customWidth="1"/>
    <col min="1521" max="1521" width="14.81640625" style="2" customWidth="1"/>
    <col min="1522" max="1522" width="16.26953125" style="2" customWidth="1"/>
    <col min="1523" max="1523" width="13.54296875" style="2" customWidth="1"/>
    <col min="1524" max="1524" width="9.54296875" style="2" customWidth="1"/>
    <col min="1525" max="1526" width="10.7265625" style="2" customWidth="1"/>
    <col min="1527" max="1527" width="12.81640625" style="2" customWidth="1"/>
    <col min="1528" max="1528" width="11.453125" style="2" customWidth="1"/>
    <col min="1529" max="1529" width="9.81640625" style="2" customWidth="1"/>
    <col min="1530" max="1530" width="9.26953125" style="2" customWidth="1"/>
    <col min="1531" max="1531" width="9.7265625" style="2" customWidth="1"/>
    <col min="1532" max="1532" width="9.81640625" style="2" customWidth="1"/>
    <col min="1533" max="1772" width="9.1796875" style="2"/>
    <col min="1773" max="1773" width="0.7265625" style="2" customWidth="1"/>
    <col min="1774" max="1774" width="3.26953125" style="2" customWidth="1"/>
    <col min="1775" max="1775" width="18.54296875" style="2" customWidth="1"/>
    <col min="1776" max="1776" width="12.1796875" style="2" customWidth="1"/>
    <col min="1777" max="1777" width="14.81640625" style="2" customWidth="1"/>
    <col min="1778" max="1778" width="16.26953125" style="2" customWidth="1"/>
    <col min="1779" max="1779" width="13.54296875" style="2" customWidth="1"/>
    <col min="1780" max="1780" width="9.54296875" style="2" customWidth="1"/>
    <col min="1781" max="1782" width="10.7265625" style="2" customWidth="1"/>
    <col min="1783" max="1783" width="12.81640625" style="2" customWidth="1"/>
    <col min="1784" max="1784" width="11.453125" style="2" customWidth="1"/>
    <col min="1785" max="1785" width="9.81640625" style="2" customWidth="1"/>
    <col min="1786" max="1786" width="9.26953125" style="2" customWidth="1"/>
    <col min="1787" max="1787" width="9.7265625" style="2" customWidth="1"/>
    <col min="1788" max="1788" width="9.81640625" style="2" customWidth="1"/>
    <col min="1789" max="2028" width="9.1796875" style="2"/>
    <col min="2029" max="2029" width="0.7265625" style="2" customWidth="1"/>
    <col min="2030" max="2030" width="3.26953125" style="2" customWidth="1"/>
    <col min="2031" max="2031" width="18.54296875" style="2" customWidth="1"/>
    <col min="2032" max="2032" width="12.1796875" style="2" customWidth="1"/>
    <col min="2033" max="2033" width="14.81640625" style="2" customWidth="1"/>
    <col min="2034" max="2034" width="16.26953125" style="2" customWidth="1"/>
    <col min="2035" max="2035" width="13.54296875" style="2" customWidth="1"/>
    <col min="2036" max="2036" width="9.54296875" style="2" customWidth="1"/>
    <col min="2037" max="2038" width="10.7265625" style="2" customWidth="1"/>
    <col min="2039" max="2039" width="12.81640625" style="2" customWidth="1"/>
    <col min="2040" max="2040" width="11.453125" style="2" customWidth="1"/>
    <col min="2041" max="2041" width="9.81640625" style="2" customWidth="1"/>
    <col min="2042" max="2042" width="9.26953125" style="2" customWidth="1"/>
    <col min="2043" max="2043" width="9.7265625" style="2" customWidth="1"/>
    <col min="2044" max="2044" width="9.81640625" style="2" customWidth="1"/>
    <col min="2045" max="2284" width="9.1796875" style="2"/>
    <col min="2285" max="2285" width="0.7265625" style="2" customWidth="1"/>
    <col min="2286" max="2286" width="3.26953125" style="2" customWidth="1"/>
    <col min="2287" max="2287" width="18.54296875" style="2" customWidth="1"/>
    <col min="2288" max="2288" width="12.1796875" style="2" customWidth="1"/>
    <col min="2289" max="2289" width="14.81640625" style="2" customWidth="1"/>
    <col min="2290" max="2290" width="16.26953125" style="2" customWidth="1"/>
    <col min="2291" max="2291" width="13.54296875" style="2" customWidth="1"/>
    <col min="2292" max="2292" width="9.54296875" style="2" customWidth="1"/>
    <col min="2293" max="2294" width="10.7265625" style="2" customWidth="1"/>
    <col min="2295" max="2295" width="12.81640625" style="2" customWidth="1"/>
    <col min="2296" max="2296" width="11.453125" style="2" customWidth="1"/>
    <col min="2297" max="2297" width="9.81640625" style="2" customWidth="1"/>
    <col min="2298" max="2298" width="9.26953125" style="2" customWidth="1"/>
    <col min="2299" max="2299" width="9.7265625" style="2" customWidth="1"/>
    <col min="2300" max="2300" width="9.81640625" style="2" customWidth="1"/>
    <col min="2301" max="2540" width="9.1796875" style="2"/>
    <col min="2541" max="2541" width="0.7265625" style="2" customWidth="1"/>
    <col min="2542" max="2542" width="3.26953125" style="2" customWidth="1"/>
    <col min="2543" max="2543" width="18.54296875" style="2" customWidth="1"/>
    <col min="2544" max="2544" width="12.1796875" style="2" customWidth="1"/>
    <col min="2545" max="2545" width="14.81640625" style="2" customWidth="1"/>
    <col min="2546" max="2546" width="16.26953125" style="2" customWidth="1"/>
    <col min="2547" max="2547" width="13.54296875" style="2" customWidth="1"/>
    <col min="2548" max="2548" width="9.54296875" style="2" customWidth="1"/>
    <col min="2549" max="2550" width="10.7265625" style="2" customWidth="1"/>
    <col min="2551" max="2551" width="12.81640625" style="2" customWidth="1"/>
    <col min="2552" max="2552" width="11.453125" style="2" customWidth="1"/>
    <col min="2553" max="2553" width="9.81640625" style="2" customWidth="1"/>
    <col min="2554" max="2554" width="9.26953125" style="2" customWidth="1"/>
    <col min="2555" max="2555" width="9.7265625" style="2" customWidth="1"/>
    <col min="2556" max="2556" width="9.81640625" style="2" customWidth="1"/>
    <col min="2557" max="2796" width="9.1796875" style="2"/>
    <col min="2797" max="2797" width="0.7265625" style="2" customWidth="1"/>
    <col min="2798" max="2798" width="3.26953125" style="2" customWidth="1"/>
    <col min="2799" max="2799" width="18.54296875" style="2" customWidth="1"/>
    <col min="2800" max="2800" width="12.1796875" style="2" customWidth="1"/>
    <col min="2801" max="2801" width="14.81640625" style="2" customWidth="1"/>
    <col min="2802" max="2802" width="16.26953125" style="2" customWidth="1"/>
    <col min="2803" max="2803" width="13.54296875" style="2" customWidth="1"/>
    <col min="2804" max="2804" width="9.54296875" style="2" customWidth="1"/>
    <col min="2805" max="2806" width="10.7265625" style="2" customWidth="1"/>
    <col min="2807" max="2807" width="12.81640625" style="2" customWidth="1"/>
    <col min="2808" max="2808" width="11.453125" style="2" customWidth="1"/>
    <col min="2809" max="2809" width="9.81640625" style="2" customWidth="1"/>
    <col min="2810" max="2810" width="9.26953125" style="2" customWidth="1"/>
    <col min="2811" max="2811" width="9.7265625" style="2" customWidth="1"/>
    <col min="2812" max="2812" width="9.81640625" style="2" customWidth="1"/>
    <col min="2813" max="3052" width="9.1796875" style="2"/>
    <col min="3053" max="3053" width="0.7265625" style="2" customWidth="1"/>
    <col min="3054" max="3054" width="3.26953125" style="2" customWidth="1"/>
    <col min="3055" max="3055" width="18.54296875" style="2" customWidth="1"/>
    <col min="3056" max="3056" width="12.1796875" style="2" customWidth="1"/>
    <col min="3057" max="3057" width="14.81640625" style="2" customWidth="1"/>
    <col min="3058" max="3058" width="16.26953125" style="2" customWidth="1"/>
    <col min="3059" max="3059" width="13.54296875" style="2" customWidth="1"/>
    <col min="3060" max="3060" width="9.54296875" style="2" customWidth="1"/>
    <col min="3061" max="3062" width="10.7265625" style="2" customWidth="1"/>
    <col min="3063" max="3063" width="12.81640625" style="2" customWidth="1"/>
    <col min="3064" max="3064" width="11.453125" style="2" customWidth="1"/>
    <col min="3065" max="3065" width="9.81640625" style="2" customWidth="1"/>
    <col min="3066" max="3066" width="9.26953125" style="2" customWidth="1"/>
    <col min="3067" max="3067" width="9.7265625" style="2" customWidth="1"/>
    <col min="3068" max="3068" width="9.81640625" style="2" customWidth="1"/>
    <col min="3069" max="3308" width="9.1796875" style="2"/>
    <col min="3309" max="3309" width="0.7265625" style="2" customWidth="1"/>
    <col min="3310" max="3310" width="3.26953125" style="2" customWidth="1"/>
    <col min="3311" max="3311" width="18.54296875" style="2" customWidth="1"/>
    <col min="3312" max="3312" width="12.1796875" style="2" customWidth="1"/>
    <col min="3313" max="3313" width="14.81640625" style="2" customWidth="1"/>
    <col min="3314" max="3314" width="16.26953125" style="2" customWidth="1"/>
    <col min="3315" max="3315" width="13.54296875" style="2" customWidth="1"/>
    <col min="3316" max="3316" width="9.54296875" style="2" customWidth="1"/>
    <col min="3317" max="3318" width="10.7265625" style="2" customWidth="1"/>
    <col min="3319" max="3319" width="12.81640625" style="2" customWidth="1"/>
    <col min="3320" max="3320" width="11.453125" style="2" customWidth="1"/>
    <col min="3321" max="3321" width="9.81640625" style="2" customWidth="1"/>
    <col min="3322" max="3322" width="9.26953125" style="2" customWidth="1"/>
    <col min="3323" max="3323" width="9.7265625" style="2" customWidth="1"/>
    <col min="3324" max="3324" width="9.81640625" style="2" customWidth="1"/>
    <col min="3325" max="3564" width="9.1796875" style="2"/>
    <col min="3565" max="3565" width="0.7265625" style="2" customWidth="1"/>
    <col min="3566" max="3566" width="3.26953125" style="2" customWidth="1"/>
    <col min="3567" max="3567" width="18.54296875" style="2" customWidth="1"/>
    <col min="3568" max="3568" width="12.1796875" style="2" customWidth="1"/>
    <col min="3569" max="3569" width="14.81640625" style="2" customWidth="1"/>
    <col min="3570" max="3570" width="16.26953125" style="2" customWidth="1"/>
    <col min="3571" max="3571" width="13.54296875" style="2" customWidth="1"/>
    <col min="3572" max="3572" width="9.54296875" style="2" customWidth="1"/>
    <col min="3573" max="3574" width="10.7265625" style="2" customWidth="1"/>
    <col min="3575" max="3575" width="12.81640625" style="2" customWidth="1"/>
    <col min="3576" max="3576" width="11.453125" style="2" customWidth="1"/>
    <col min="3577" max="3577" width="9.81640625" style="2" customWidth="1"/>
    <col min="3578" max="3578" width="9.26953125" style="2" customWidth="1"/>
    <col min="3579" max="3579" width="9.7265625" style="2" customWidth="1"/>
    <col min="3580" max="3580" width="9.81640625" style="2" customWidth="1"/>
    <col min="3581" max="3820" width="9.1796875" style="2"/>
    <col min="3821" max="3821" width="0.7265625" style="2" customWidth="1"/>
    <col min="3822" max="3822" width="3.26953125" style="2" customWidth="1"/>
    <col min="3823" max="3823" width="18.54296875" style="2" customWidth="1"/>
    <col min="3824" max="3824" width="12.1796875" style="2" customWidth="1"/>
    <col min="3825" max="3825" width="14.81640625" style="2" customWidth="1"/>
    <col min="3826" max="3826" width="16.26953125" style="2" customWidth="1"/>
    <col min="3827" max="3827" width="13.54296875" style="2" customWidth="1"/>
    <col min="3828" max="3828" width="9.54296875" style="2" customWidth="1"/>
    <col min="3829" max="3830" width="10.7265625" style="2" customWidth="1"/>
    <col min="3831" max="3831" width="12.81640625" style="2" customWidth="1"/>
    <col min="3832" max="3832" width="11.453125" style="2" customWidth="1"/>
    <col min="3833" max="3833" width="9.81640625" style="2" customWidth="1"/>
    <col min="3834" max="3834" width="9.26953125" style="2" customWidth="1"/>
    <col min="3835" max="3835" width="9.7265625" style="2" customWidth="1"/>
    <col min="3836" max="3836" width="9.81640625" style="2" customWidth="1"/>
    <col min="3837" max="4076" width="9.1796875" style="2"/>
    <col min="4077" max="4077" width="0.7265625" style="2" customWidth="1"/>
    <col min="4078" max="4078" width="3.26953125" style="2" customWidth="1"/>
    <col min="4079" max="4079" width="18.54296875" style="2" customWidth="1"/>
    <col min="4080" max="4080" width="12.1796875" style="2" customWidth="1"/>
    <col min="4081" max="4081" width="14.81640625" style="2" customWidth="1"/>
    <col min="4082" max="4082" width="16.26953125" style="2" customWidth="1"/>
    <col min="4083" max="4083" width="13.54296875" style="2" customWidth="1"/>
    <col min="4084" max="4084" width="9.54296875" style="2" customWidth="1"/>
    <col min="4085" max="4086" width="10.7265625" style="2" customWidth="1"/>
    <col min="4087" max="4087" width="12.81640625" style="2" customWidth="1"/>
    <col min="4088" max="4088" width="11.453125" style="2" customWidth="1"/>
    <col min="4089" max="4089" width="9.81640625" style="2" customWidth="1"/>
    <col min="4090" max="4090" width="9.26953125" style="2" customWidth="1"/>
    <col min="4091" max="4091" width="9.7265625" style="2" customWidth="1"/>
    <col min="4092" max="4092" width="9.81640625" style="2" customWidth="1"/>
    <col min="4093" max="4332" width="9.1796875" style="2"/>
    <col min="4333" max="4333" width="0.7265625" style="2" customWidth="1"/>
    <col min="4334" max="4334" width="3.26953125" style="2" customWidth="1"/>
    <col min="4335" max="4335" width="18.54296875" style="2" customWidth="1"/>
    <col min="4336" max="4336" width="12.1796875" style="2" customWidth="1"/>
    <col min="4337" max="4337" width="14.81640625" style="2" customWidth="1"/>
    <col min="4338" max="4338" width="16.26953125" style="2" customWidth="1"/>
    <col min="4339" max="4339" width="13.54296875" style="2" customWidth="1"/>
    <col min="4340" max="4340" width="9.54296875" style="2" customWidth="1"/>
    <col min="4341" max="4342" width="10.7265625" style="2" customWidth="1"/>
    <col min="4343" max="4343" width="12.81640625" style="2" customWidth="1"/>
    <col min="4344" max="4344" width="11.453125" style="2" customWidth="1"/>
    <col min="4345" max="4345" width="9.81640625" style="2" customWidth="1"/>
    <col min="4346" max="4346" width="9.26953125" style="2" customWidth="1"/>
    <col min="4347" max="4347" width="9.7265625" style="2" customWidth="1"/>
    <col min="4348" max="4348" width="9.81640625" style="2" customWidth="1"/>
    <col min="4349" max="4588" width="9.1796875" style="2"/>
    <col min="4589" max="4589" width="0.7265625" style="2" customWidth="1"/>
    <col min="4590" max="4590" width="3.26953125" style="2" customWidth="1"/>
    <col min="4591" max="4591" width="18.54296875" style="2" customWidth="1"/>
    <col min="4592" max="4592" width="12.1796875" style="2" customWidth="1"/>
    <col min="4593" max="4593" width="14.81640625" style="2" customWidth="1"/>
    <col min="4594" max="4594" width="16.26953125" style="2" customWidth="1"/>
    <col min="4595" max="4595" width="13.54296875" style="2" customWidth="1"/>
    <col min="4596" max="4596" width="9.54296875" style="2" customWidth="1"/>
    <col min="4597" max="4598" width="10.7265625" style="2" customWidth="1"/>
    <col min="4599" max="4599" width="12.81640625" style="2" customWidth="1"/>
    <col min="4600" max="4600" width="11.453125" style="2" customWidth="1"/>
    <col min="4601" max="4601" width="9.81640625" style="2" customWidth="1"/>
    <col min="4602" max="4602" width="9.26953125" style="2" customWidth="1"/>
    <col min="4603" max="4603" width="9.7265625" style="2" customWidth="1"/>
    <col min="4604" max="4604" width="9.81640625" style="2" customWidth="1"/>
    <col min="4605" max="4844" width="9.1796875" style="2"/>
    <col min="4845" max="4845" width="0.7265625" style="2" customWidth="1"/>
    <col min="4846" max="4846" width="3.26953125" style="2" customWidth="1"/>
    <col min="4847" max="4847" width="18.54296875" style="2" customWidth="1"/>
    <col min="4848" max="4848" width="12.1796875" style="2" customWidth="1"/>
    <col min="4849" max="4849" width="14.81640625" style="2" customWidth="1"/>
    <col min="4850" max="4850" width="16.26953125" style="2" customWidth="1"/>
    <col min="4851" max="4851" width="13.54296875" style="2" customWidth="1"/>
    <col min="4852" max="4852" width="9.54296875" style="2" customWidth="1"/>
    <col min="4853" max="4854" width="10.7265625" style="2" customWidth="1"/>
    <col min="4855" max="4855" width="12.81640625" style="2" customWidth="1"/>
    <col min="4856" max="4856" width="11.453125" style="2" customWidth="1"/>
    <col min="4857" max="4857" width="9.81640625" style="2" customWidth="1"/>
    <col min="4858" max="4858" width="9.26953125" style="2" customWidth="1"/>
    <col min="4859" max="4859" width="9.7265625" style="2" customWidth="1"/>
    <col min="4860" max="4860" width="9.81640625" style="2" customWidth="1"/>
    <col min="4861" max="5100" width="9.1796875" style="2"/>
    <col min="5101" max="5101" width="0.7265625" style="2" customWidth="1"/>
    <col min="5102" max="5102" width="3.26953125" style="2" customWidth="1"/>
    <col min="5103" max="5103" width="18.54296875" style="2" customWidth="1"/>
    <col min="5104" max="5104" width="12.1796875" style="2" customWidth="1"/>
    <col min="5105" max="5105" width="14.81640625" style="2" customWidth="1"/>
    <col min="5106" max="5106" width="16.26953125" style="2" customWidth="1"/>
    <col min="5107" max="5107" width="13.54296875" style="2" customWidth="1"/>
    <col min="5108" max="5108" width="9.54296875" style="2" customWidth="1"/>
    <col min="5109" max="5110" width="10.7265625" style="2" customWidth="1"/>
    <col min="5111" max="5111" width="12.81640625" style="2" customWidth="1"/>
    <col min="5112" max="5112" width="11.453125" style="2" customWidth="1"/>
    <col min="5113" max="5113" width="9.81640625" style="2" customWidth="1"/>
    <col min="5114" max="5114" width="9.26953125" style="2" customWidth="1"/>
    <col min="5115" max="5115" width="9.7265625" style="2" customWidth="1"/>
    <col min="5116" max="5116" width="9.81640625" style="2" customWidth="1"/>
    <col min="5117" max="5356" width="9.1796875" style="2"/>
    <col min="5357" max="5357" width="0.7265625" style="2" customWidth="1"/>
    <col min="5358" max="5358" width="3.26953125" style="2" customWidth="1"/>
    <col min="5359" max="5359" width="18.54296875" style="2" customWidth="1"/>
    <col min="5360" max="5360" width="12.1796875" style="2" customWidth="1"/>
    <col min="5361" max="5361" width="14.81640625" style="2" customWidth="1"/>
    <col min="5362" max="5362" width="16.26953125" style="2" customWidth="1"/>
    <col min="5363" max="5363" width="13.54296875" style="2" customWidth="1"/>
    <col min="5364" max="5364" width="9.54296875" style="2" customWidth="1"/>
    <col min="5365" max="5366" width="10.7265625" style="2" customWidth="1"/>
    <col min="5367" max="5367" width="12.81640625" style="2" customWidth="1"/>
    <col min="5368" max="5368" width="11.453125" style="2" customWidth="1"/>
    <col min="5369" max="5369" width="9.81640625" style="2" customWidth="1"/>
    <col min="5370" max="5370" width="9.26953125" style="2" customWidth="1"/>
    <col min="5371" max="5371" width="9.7265625" style="2" customWidth="1"/>
    <col min="5372" max="5372" width="9.81640625" style="2" customWidth="1"/>
    <col min="5373" max="5612" width="9.1796875" style="2"/>
    <col min="5613" max="5613" width="0.7265625" style="2" customWidth="1"/>
    <col min="5614" max="5614" width="3.26953125" style="2" customWidth="1"/>
    <col min="5615" max="5615" width="18.54296875" style="2" customWidth="1"/>
    <col min="5616" max="5616" width="12.1796875" style="2" customWidth="1"/>
    <col min="5617" max="5617" width="14.81640625" style="2" customWidth="1"/>
    <col min="5618" max="5618" width="16.26953125" style="2" customWidth="1"/>
    <col min="5619" max="5619" width="13.54296875" style="2" customWidth="1"/>
    <col min="5620" max="5620" width="9.54296875" style="2" customWidth="1"/>
    <col min="5621" max="5622" width="10.7265625" style="2" customWidth="1"/>
    <col min="5623" max="5623" width="12.81640625" style="2" customWidth="1"/>
    <col min="5624" max="5624" width="11.453125" style="2" customWidth="1"/>
    <col min="5625" max="5625" width="9.81640625" style="2" customWidth="1"/>
    <col min="5626" max="5626" width="9.26953125" style="2" customWidth="1"/>
    <col min="5627" max="5627" width="9.7265625" style="2" customWidth="1"/>
    <col min="5628" max="5628" width="9.81640625" style="2" customWidth="1"/>
    <col min="5629" max="5868" width="9.1796875" style="2"/>
    <col min="5869" max="5869" width="0.7265625" style="2" customWidth="1"/>
    <col min="5870" max="5870" width="3.26953125" style="2" customWidth="1"/>
    <col min="5871" max="5871" width="18.54296875" style="2" customWidth="1"/>
    <col min="5872" max="5872" width="12.1796875" style="2" customWidth="1"/>
    <col min="5873" max="5873" width="14.81640625" style="2" customWidth="1"/>
    <col min="5874" max="5874" width="16.26953125" style="2" customWidth="1"/>
    <col min="5875" max="5875" width="13.54296875" style="2" customWidth="1"/>
    <col min="5876" max="5876" width="9.54296875" style="2" customWidth="1"/>
    <col min="5877" max="5878" width="10.7265625" style="2" customWidth="1"/>
    <col min="5879" max="5879" width="12.81640625" style="2" customWidth="1"/>
    <col min="5880" max="5880" width="11.453125" style="2" customWidth="1"/>
    <col min="5881" max="5881" width="9.81640625" style="2" customWidth="1"/>
    <col min="5882" max="5882" width="9.26953125" style="2" customWidth="1"/>
    <col min="5883" max="5883" width="9.7265625" style="2" customWidth="1"/>
    <col min="5884" max="5884" width="9.81640625" style="2" customWidth="1"/>
    <col min="5885" max="6124" width="9.1796875" style="2"/>
    <col min="6125" max="6125" width="0.7265625" style="2" customWidth="1"/>
    <col min="6126" max="6126" width="3.26953125" style="2" customWidth="1"/>
    <col min="6127" max="6127" width="18.54296875" style="2" customWidth="1"/>
    <col min="6128" max="6128" width="12.1796875" style="2" customWidth="1"/>
    <col min="6129" max="6129" width="14.81640625" style="2" customWidth="1"/>
    <col min="6130" max="6130" width="16.26953125" style="2" customWidth="1"/>
    <col min="6131" max="6131" width="13.54296875" style="2" customWidth="1"/>
    <col min="6132" max="6132" width="9.54296875" style="2" customWidth="1"/>
    <col min="6133" max="6134" width="10.7265625" style="2" customWidth="1"/>
    <col min="6135" max="6135" width="12.81640625" style="2" customWidth="1"/>
    <col min="6136" max="6136" width="11.453125" style="2" customWidth="1"/>
    <col min="6137" max="6137" width="9.81640625" style="2" customWidth="1"/>
    <col min="6138" max="6138" width="9.26953125" style="2" customWidth="1"/>
    <col min="6139" max="6139" width="9.7265625" style="2" customWidth="1"/>
    <col min="6140" max="6140" width="9.81640625" style="2" customWidth="1"/>
    <col min="6141" max="6380" width="9.1796875" style="2"/>
    <col min="6381" max="6381" width="0.7265625" style="2" customWidth="1"/>
    <col min="6382" max="6382" width="3.26953125" style="2" customWidth="1"/>
    <col min="6383" max="6383" width="18.54296875" style="2" customWidth="1"/>
    <col min="6384" max="6384" width="12.1796875" style="2" customWidth="1"/>
    <col min="6385" max="6385" width="14.81640625" style="2" customWidth="1"/>
    <col min="6386" max="6386" width="16.26953125" style="2" customWidth="1"/>
    <col min="6387" max="6387" width="13.54296875" style="2" customWidth="1"/>
    <col min="6388" max="6388" width="9.54296875" style="2" customWidth="1"/>
    <col min="6389" max="6390" width="10.7265625" style="2" customWidth="1"/>
    <col min="6391" max="6391" width="12.81640625" style="2" customWidth="1"/>
    <col min="6392" max="6392" width="11.453125" style="2" customWidth="1"/>
    <col min="6393" max="6393" width="9.81640625" style="2" customWidth="1"/>
    <col min="6394" max="6394" width="9.26953125" style="2" customWidth="1"/>
    <col min="6395" max="6395" width="9.7265625" style="2" customWidth="1"/>
    <col min="6396" max="6396" width="9.81640625" style="2" customWidth="1"/>
    <col min="6397" max="6636" width="9.1796875" style="2"/>
    <col min="6637" max="6637" width="0.7265625" style="2" customWidth="1"/>
    <col min="6638" max="6638" width="3.26953125" style="2" customWidth="1"/>
    <col min="6639" max="6639" width="18.54296875" style="2" customWidth="1"/>
    <col min="6640" max="6640" width="12.1796875" style="2" customWidth="1"/>
    <col min="6641" max="6641" width="14.81640625" style="2" customWidth="1"/>
    <col min="6642" max="6642" width="16.26953125" style="2" customWidth="1"/>
    <col min="6643" max="6643" width="13.54296875" style="2" customWidth="1"/>
    <col min="6644" max="6644" width="9.54296875" style="2" customWidth="1"/>
    <col min="6645" max="6646" width="10.7265625" style="2" customWidth="1"/>
    <col min="6647" max="6647" width="12.81640625" style="2" customWidth="1"/>
    <col min="6648" max="6648" width="11.453125" style="2" customWidth="1"/>
    <col min="6649" max="6649" width="9.81640625" style="2" customWidth="1"/>
    <col min="6650" max="6650" width="9.26953125" style="2" customWidth="1"/>
    <col min="6651" max="6651" width="9.7265625" style="2" customWidth="1"/>
    <col min="6652" max="6652" width="9.81640625" style="2" customWidth="1"/>
    <col min="6653" max="6892" width="9.1796875" style="2"/>
    <col min="6893" max="6893" width="0.7265625" style="2" customWidth="1"/>
    <col min="6894" max="6894" width="3.26953125" style="2" customWidth="1"/>
    <col min="6895" max="6895" width="18.54296875" style="2" customWidth="1"/>
    <col min="6896" max="6896" width="12.1796875" style="2" customWidth="1"/>
    <col min="6897" max="6897" width="14.81640625" style="2" customWidth="1"/>
    <col min="6898" max="6898" width="16.26953125" style="2" customWidth="1"/>
    <col min="6899" max="6899" width="13.54296875" style="2" customWidth="1"/>
    <col min="6900" max="6900" width="9.54296875" style="2" customWidth="1"/>
    <col min="6901" max="6902" width="10.7265625" style="2" customWidth="1"/>
    <col min="6903" max="6903" width="12.81640625" style="2" customWidth="1"/>
    <col min="6904" max="6904" width="11.453125" style="2" customWidth="1"/>
    <col min="6905" max="6905" width="9.81640625" style="2" customWidth="1"/>
    <col min="6906" max="6906" width="9.26953125" style="2" customWidth="1"/>
    <col min="6907" max="6907" width="9.7265625" style="2" customWidth="1"/>
    <col min="6908" max="6908" width="9.81640625" style="2" customWidth="1"/>
    <col min="6909" max="7148" width="9.1796875" style="2"/>
    <col min="7149" max="7149" width="0.7265625" style="2" customWidth="1"/>
    <col min="7150" max="7150" width="3.26953125" style="2" customWidth="1"/>
    <col min="7151" max="7151" width="18.54296875" style="2" customWidth="1"/>
    <col min="7152" max="7152" width="12.1796875" style="2" customWidth="1"/>
    <col min="7153" max="7153" width="14.81640625" style="2" customWidth="1"/>
    <col min="7154" max="7154" width="16.26953125" style="2" customWidth="1"/>
    <col min="7155" max="7155" width="13.54296875" style="2" customWidth="1"/>
    <col min="7156" max="7156" width="9.54296875" style="2" customWidth="1"/>
    <col min="7157" max="7158" width="10.7265625" style="2" customWidth="1"/>
    <col min="7159" max="7159" width="12.81640625" style="2" customWidth="1"/>
    <col min="7160" max="7160" width="11.453125" style="2" customWidth="1"/>
    <col min="7161" max="7161" width="9.81640625" style="2" customWidth="1"/>
    <col min="7162" max="7162" width="9.26953125" style="2" customWidth="1"/>
    <col min="7163" max="7163" width="9.7265625" style="2" customWidth="1"/>
    <col min="7164" max="7164" width="9.81640625" style="2" customWidth="1"/>
    <col min="7165" max="7404" width="9.1796875" style="2"/>
    <col min="7405" max="7405" width="0.7265625" style="2" customWidth="1"/>
    <col min="7406" max="7406" width="3.26953125" style="2" customWidth="1"/>
    <col min="7407" max="7407" width="18.54296875" style="2" customWidth="1"/>
    <col min="7408" max="7408" width="12.1796875" style="2" customWidth="1"/>
    <col min="7409" max="7409" width="14.81640625" style="2" customWidth="1"/>
    <col min="7410" max="7410" width="16.26953125" style="2" customWidth="1"/>
    <col min="7411" max="7411" width="13.54296875" style="2" customWidth="1"/>
    <col min="7412" max="7412" width="9.54296875" style="2" customWidth="1"/>
    <col min="7413" max="7414" width="10.7265625" style="2" customWidth="1"/>
    <col min="7415" max="7415" width="12.81640625" style="2" customWidth="1"/>
    <col min="7416" max="7416" width="11.453125" style="2" customWidth="1"/>
    <col min="7417" max="7417" width="9.81640625" style="2" customWidth="1"/>
    <col min="7418" max="7418" width="9.26953125" style="2" customWidth="1"/>
    <col min="7419" max="7419" width="9.7265625" style="2" customWidth="1"/>
    <col min="7420" max="7420" width="9.81640625" style="2" customWidth="1"/>
    <col min="7421" max="7660" width="9.1796875" style="2"/>
    <col min="7661" max="7661" width="0.7265625" style="2" customWidth="1"/>
    <col min="7662" max="7662" width="3.26953125" style="2" customWidth="1"/>
    <col min="7663" max="7663" width="18.54296875" style="2" customWidth="1"/>
    <col min="7664" max="7664" width="12.1796875" style="2" customWidth="1"/>
    <col min="7665" max="7665" width="14.81640625" style="2" customWidth="1"/>
    <col min="7666" max="7666" width="16.26953125" style="2" customWidth="1"/>
    <col min="7667" max="7667" width="13.54296875" style="2" customWidth="1"/>
    <col min="7668" max="7668" width="9.54296875" style="2" customWidth="1"/>
    <col min="7669" max="7670" width="10.7265625" style="2" customWidth="1"/>
    <col min="7671" max="7671" width="12.81640625" style="2" customWidth="1"/>
    <col min="7672" max="7672" width="11.453125" style="2" customWidth="1"/>
    <col min="7673" max="7673" width="9.81640625" style="2" customWidth="1"/>
    <col min="7674" max="7674" width="9.26953125" style="2" customWidth="1"/>
    <col min="7675" max="7675" width="9.7265625" style="2" customWidth="1"/>
    <col min="7676" max="7676" width="9.81640625" style="2" customWidth="1"/>
    <col min="7677" max="7916" width="9.1796875" style="2"/>
    <col min="7917" max="7917" width="0.7265625" style="2" customWidth="1"/>
    <col min="7918" max="7918" width="3.26953125" style="2" customWidth="1"/>
    <col min="7919" max="7919" width="18.54296875" style="2" customWidth="1"/>
    <col min="7920" max="7920" width="12.1796875" style="2" customWidth="1"/>
    <col min="7921" max="7921" width="14.81640625" style="2" customWidth="1"/>
    <col min="7922" max="7922" width="16.26953125" style="2" customWidth="1"/>
    <col min="7923" max="7923" width="13.54296875" style="2" customWidth="1"/>
    <col min="7924" max="7924" width="9.54296875" style="2" customWidth="1"/>
    <col min="7925" max="7926" width="10.7265625" style="2" customWidth="1"/>
    <col min="7927" max="7927" width="12.81640625" style="2" customWidth="1"/>
    <col min="7928" max="7928" width="11.453125" style="2" customWidth="1"/>
    <col min="7929" max="7929" width="9.81640625" style="2" customWidth="1"/>
    <col min="7930" max="7930" width="9.26953125" style="2" customWidth="1"/>
    <col min="7931" max="7931" width="9.7265625" style="2" customWidth="1"/>
    <col min="7932" max="7932" width="9.81640625" style="2" customWidth="1"/>
    <col min="7933" max="8172" width="9.1796875" style="2"/>
    <col min="8173" max="8173" width="0.7265625" style="2" customWidth="1"/>
    <col min="8174" max="8174" width="3.26953125" style="2" customWidth="1"/>
    <col min="8175" max="8175" width="18.54296875" style="2" customWidth="1"/>
    <col min="8176" max="8176" width="12.1796875" style="2" customWidth="1"/>
    <col min="8177" max="8177" width="14.81640625" style="2" customWidth="1"/>
    <col min="8178" max="8178" width="16.26953125" style="2" customWidth="1"/>
    <col min="8179" max="8179" width="13.54296875" style="2" customWidth="1"/>
    <col min="8180" max="8180" width="9.54296875" style="2" customWidth="1"/>
    <col min="8181" max="8182" width="10.7265625" style="2" customWidth="1"/>
    <col min="8183" max="8183" width="12.81640625" style="2" customWidth="1"/>
    <col min="8184" max="8184" width="11.453125" style="2" customWidth="1"/>
    <col min="8185" max="8185" width="9.81640625" style="2" customWidth="1"/>
    <col min="8186" max="8186" width="9.26953125" style="2" customWidth="1"/>
    <col min="8187" max="8187" width="9.7265625" style="2" customWidth="1"/>
    <col min="8188" max="8188" width="9.81640625" style="2" customWidth="1"/>
    <col min="8189" max="8428" width="9.1796875" style="2"/>
    <col min="8429" max="8429" width="0.7265625" style="2" customWidth="1"/>
    <col min="8430" max="8430" width="3.26953125" style="2" customWidth="1"/>
    <col min="8431" max="8431" width="18.54296875" style="2" customWidth="1"/>
    <col min="8432" max="8432" width="12.1796875" style="2" customWidth="1"/>
    <col min="8433" max="8433" width="14.81640625" style="2" customWidth="1"/>
    <col min="8434" max="8434" width="16.26953125" style="2" customWidth="1"/>
    <col min="8435" max="8435" width="13.54296875" style="2" customWidth="1"/>
    <col min="8436" max="8436" width="9.54296875" style="2" customWidth="1"/>
    <col min="8437" max="8438" width="10.7265625" style="2" customWidth="1"/>
    <col min="8439" max="8439" width="12.81640625" style="2" customWidth="1"/>
    <col min="8440" max="8440" width="11.453125" style="2" customWidth="1"/>
    <col min="8441" max="8441" width="9.81640625" style="2" customWidth="1"/>
    <col min="8442" max="8442" width="9.26953125" style="2" customWidth="1"/>
    <col min="8443" max="8443" width="9.7265625" style="2" customWidth="1"/>
    <col min="8444" max="8444" width="9.81640625" style="2" customWidth="1"/>
    <col min="8445" max="8684" width="9.1796875" style="2"/>
    <col min="8685" max="8685" width="0.7265625" style="2" customWidth="1"/>
    <col min="8686" max="8686" width="3.26953125" style="2" customWidth="1"/>
    <col min="8687" max="8687" width="18.54296875" style="2" customWidth="1"/>
    <col min="8688" max="8688" width="12.1796875" style="2" customWidth="1"/>
    <col min="8689" max="8689" width="14.81640625" style="2" customWidth="1"/>
    <col min="8690" max="8690" width="16.26953125" style="2" customWidth="1"/>
    <col min="8691" max="8691" width="13.54296875" style="2" customWidth="1"/>
    <col min="8692" max="8692" width="9.54296875" style="2" customWidth="1"/>
    <col min="8693" max="8694" width="10.7265625" style="2" customWidth="1"/>
    <col min="8695" max="8695" width="12.81640625" style="2" customWidth="1"/>
    <col min="8696" max="8696" width="11.453125" style="2" customWidth="1"/>
    <col min="8697" max="8697" width="9.81640625" style="2" customWidth="1"/>
    <col min="8698" max="8698" width="9.26953125" style="2" customWidth="1"/>
    <col min="8699" max="8699" width="9.7265625" style="2" customWidth="1"/>
    <col min="8700" max="8700" width="9.81640625" style="2" customWidth="1"/>
    <col min="8701" max="8940" width="9.1796875" style="2"/>
    <col min="8941" max="8941" width="0.7265625" style="2" customWidth="1"/>
    <col min="8942" max="8942" width="3.26953125" style="2" customWidth="1"/>
    <col min="8943" max="8943" width="18.54296875" style="2" customWidth="1"/>
    <col min="8944" max="8944" width="12.1796875" style="2" customWidth="1"/>
    <col min="8945" max="8945" width="14.81640625" style="2" customWidth="1"/>
    <col min="8946" max="8946" width="16.26953125" style="2" customWidth="1"/>
    <col min="8947" max="8947" width="13.54296875" style="2" customWidth="1"/>
    <col min="8948" max="8948" width="9.54296875" style="2" customWidth="1"/>
    <col min="8949" max="8950" width="10.7265625" style="2" customWidth="1"/>
    <col min="8951" max="8951" width="12.81640625" style="2" customWidth="1"/>
    <col min="8952" max="8952" width="11.453125" style="2" customWidth="1"/>
    <col min="8953" max="8953" width="9.81640625" style="2" customWidth="1"/>
    <col min="8954" max="8954" width="9.26953125" style="2" customWidth="1"/>
    <col min="8955" max="8955" width="9.7265625" style="2" customWidth="1"/>
    <col min="8956" max="8956" width="9.81640625" style="2" customWidth="1"/>
    <col min="8957" max="9196" width="9.1796875" style="2"/>
    <col min="9197" max="9197" width="0.7265625" style="2" customWidth="1"/>
    <col min="9198" max="9198" width="3.26953125" style="2" customWidth="1"/>
    <col min="9199" max="9199" width="18.54296875" style="2" customWidth="1"/>
    <col min="9200" max="9200" width="12.1796875" style="2" customWidth="1"/>
    <col min="9201" max="9201" width="14.81640625" style="2" customWidth="1"/>
    <col min="9202" max="9202" width="16.26953125" style="2" customWidth="1"/>
    <col min="9203" max="9203" width="13.54296875" style="2" customWidth="1"/>
    <col min="9204" max="9204" width="9.54296875" style="2" customWidth="1"/>
    <col min="9205" max="9206" width="10.7265625" style="2" customWidth="1"/>
    <col min="9207" max="9207" width="12.81640625" style="2" customWidth="1"/>
    <col min="9208" max="9208" width="11.453125" style="2" customWidth="1"/>
    <col min="9209" max="9209" width="9.81640625" style="2" customWidth="1"/>
    <col min="9210" max="9210" width="9.26953125" style="2" customWidth="1"/>
    <col min="9211" max="9211" width="9.7265625" style="2" customWidth="1"/>
    <col min="9212" max="9212" width="9.81640625" style="2" customWidth="1"/>
    <col min="9213" max="9452" width="9.1796875" style="2"/>
    <col min="9453" max="9453" width="0.7265625" style="2" customWidth="1"/>
    <col min="9454" max="9454" width="3.26953125" style="2" customWidth="1"/>
    <col min="9455" max="9455" width="18.54296875" style="2" customWidth="1"/>
    <col min="9456" max="9456" width="12.1796875" style="2" customWidth="1"/>
    <col min="9457" max="9457" width="14.81640625" style="2" customWidth="1"/>
    <col min="9458" max="9458" width="16.26953125" style="2" customWidth="1"/>
    <col min="9459" max="9459" width="13.54296875" style="2" customWidth="1"/>
    <col min="9460" max="9460" width="9.54296875" style="2" customWidth="1"/>
    <col min="9461" max="9462" width="10.7265625" style="2" customWidth="1"/>
    <col min="9463" max="9463" width="12.81640625" style="2" customWidth="1"/>
    <col min="9464" max="9464" width="11.453125" style="2" customWidth="1"/>
    <col min="9465" max="9465" width="9.81640625" style="2" customWidth="1"/>
    <col min="9466" max="9466" width="9.26953125" style="2" customWidth="1"/>
    <col min="9467" max="9467" width="9.7265625" style="2" customWidth="1"/>
    <col min="9468" max="9468" width="9.81640625" style="2" customWidth="1"/>
    <col min="9469" max="9708" width="9.1796875" style="2"/>
    <col min="9709" max="9709" width="0.7265625" style="2" customWidth="1"/>
    <col min="9710" max="9710" width="3.26953125" style="2" customWidth="1"/>
    <col min="9711" max="9711" width="18.54296875" style="2" customWidth="1"/>
    <col min="9712" max="9712" width="12.1796875" style="2" customWidth="1"/>
    <col min="9713" max="9713" width="14.81640625" style="2" customWidth="1"/>
    <col min="9714" max="9714" width="16.26953125" style="2" customWidth="1"/>
    <col min="9715" max="9715" width="13.54296875" style="2" customWidth="1"/>
    <col min="9716" max="9716" width="9.54296875" style="2" customWidth="1"/>
    <col min="9717" max="9718" width="10.7265625" style="2" customWidth="1"/>
    <col min="9719" max="9719" width="12.81640625" style="2" customWidth="1"/>
    <col min="9720" max="9720" width="11.453125" style="2" customWidth="1"/>
    <col min="9721" max="9721" width="9.81640625" style="2" customWidth="1"/>
    <col min="9722" max="9722" width="9.26953125" style="2" customWidth="1"/>
    <col min="9723" max="9723" width="9.7265625" style="2" customWidth="1"/>
    <col min="9724" max="9724" width="9.81640625" style="2" customWidth="1"/>
    <col min="9725" max="9964" width="9.1796875" style="2"/>
    <col min="9965" max="9965" width="0.7265625" style="2" customWidth="1"/>
    <col min="9966" max="9966" width="3.26953125" style="2" customWidth="1"/>
    <col min="9967" max="9967" width="18.54296875" style="2" customWidth="1"/>
    <col min="9968" max="9968" width="12.1796875" style="2" customWidth="1"/>
    <col min="9969" max="9969" width="14.81640625" style="2" customWidth="1"/>
    <col min="9970" max="9970" width="16.26953125" style="2" customWidth="1"/>
    <col min="9971" max="9971" width="13.54296875" style="2" customWidth="1"/>
    <col min="9972" max="9972" width="9.54296875" style="2" customWidth="1"/>
    <col min="9973" max="9974" width="10.7265625" style="2" customWidth="1"/>
    <col min="9975" max="9975" width="12.81640625" style="2" customWidth="1"/>
    <col min="9976" max="9976" width="11.453125" style="2" customWidth="1"/>
    <col min="9977" max="9977" width="9.81640625" style="2" customWidth="1"/>
    <col min="9978" max="9978" width="9.26953125" style="2" customWidth="1"/>
    <col min="9979" max="9979" width="9.7265625" style="2" customWidth="1"/>
    <col min="9980" max="9980" width="9.81640625" style="2" customWidth="1"/>
    <col min="9981" max="10220" width="9.1796875" style="2"/>
    <col min="10221" max="10221" width="0.7265625" style="2" customWidth="1"/>
    <col min="10222" max="10222" width="3.26953125" style="2" customWidth="1"/>
    <col min="10223" max="10223" width="18.54296875" style="2" customWidth="1"/>
    <col min="10224" max="10224" width="12.1796875" style="2" customWidth="1"/>
    <col min="10225" max="10225" width="14.81640625" style="2" customWidth="1"/>
    <col min="10226" max="10226" width="16.26953125" style="2" customWidth="1"/>
    <col min="10227" max="10227" width="13.54296875" style="2" customWidth="1"/>
    <col min="10228" max="10228" width="9.54296875" style="2" customWidth="1"/>
    <col min="10229" max="10230" width="10.7265625" style="2" customWidth="1"/>
    <col min="10231" max="10231" width="12.81640625" style="2" customWidth="1"/>
    <col min="10232" max="10232" width="11.453125" style="2" customWidth="1"/>
    <col min="10233" max="10233" width="9.81640625" style="2" customWidth="1"/>
    <col min="10234" max="10234" width="9.26953125" style="2" customWidth="1"/>
    <col min="10235" max="10235" width="9.7265625" style="2" customWidth="1"/>
    <col min="10236" max="10236" width="9.81640625" style="2" customWidth="1"/>
    <col min="10237" max="10476" width="9.1796875" style="2"/>
    <col min="10477" max="10477" width="0.7265625" style="2" customWidth="1"/>
    <col min="10478" max="10478" width="3.26953125" style="2" customWidth="1"/>
    <col min="10479" max="10479" width="18.54296875" style="2" customWidth="1"/>
    <col min="10480" max="10480" width="12.1796875" style="2" customWidth="1"/>
    <col min="10481" max="10481" width="14.81640625" style="2" customWidth="1"/>
    <col min="10482" max="10482" width="16.26953125" style="2" customWidth="1"/>
    <col min="10483" max="10483" width="13.54296875" style="2" customWidth="1"/>
    <col min="10484" max="10484" width="9.54296875" style="2" customWidth="1"/>
    <col min="10485" max="10486" width="10.7265625" style="2" customWidth="1"/>
    <col min="10487" max="10487" width="12.81640625" style="2" customWidth="1"/>
    <col min="10488" max="10488" width="11.453125" style="2" customWidth="1"/>
    <col min="10489" max="10489" width="9.81640625" style="2" customWidth="1"/>
    <col min="10490" max="10490" width="9.26953125" style="2" customWidth="1"/>
    <col min="10491" max="10491" width="9.7265625" style="2" customWidth="1"/>
    <col min="10492" max="10492" width="9.81640625" style="2" customWidth="1"/>
    <col min="10493" max="10732" width="9.1796875" style="2"/>
    <col min="10733" max="10733" width="0.7265625" style="2" customWidth="1"/>
    <col min="10734" max="10734" width="3.26953125" style="2" customWidth="1"/>
    <col min="10735" max="10735" width="18.54296875" style="2" customWidth="1"/>
    <col min="10736" max="10736" width="12.1796875" style="2" customWidth="1"/>
    <col min="10737" max="10737" width="14.81640625" style="2" customWidth="1"/>
    <col min="10738" max="10738" width="16.26953125" style="2" customWidth="1"/>
    <col min="10739" max="10739" width="13.54296875" style="2" customWidth="1"/>
    <col min="10740" max="10740" width="9.54296875" style="2" customWidth="1"/>
    <col min="10741" max="10742" width="10.7265625" style="2" customWidth="1"/>
    <col min="10743" max="10743" width="12.81640625" style="2" customWidth="1"/>
    <col min="10744" max="10744" width="11.453125" style="2" customWidth="1"/>
    <col min="10745" max="10745" width="9.81640625" style="2" customWidth="1"/>
    <col min="10746" max="10746" width="9.26953125" style="2" customWidth="1"/>
    <col min="10747" max="10747" width="9.7265625" style="2" customWidth="1"/>
    <col min="10748" max="10748" width="9.81640625" style="2" customWidth="1"/>
    <col min="10749" max="10988" width="9.1796875" style="2"/>
    <col min="10989" max="10989" width="0.7265625" style="2" customWidth="1"/>
    <col min="10990" max="10990" width="3.26953125" style="2" customWidth="1"/>
    <col min="10991" max="10991" width="18.54296875" style="2" customWidth="1"/>
    <col min="10992" max="10992" width="12.1796875" style="2" customWidth="1"/>
    <col min="10993" max="10993" width="14.81640625" style="2" customWidth="1"/>
    <col min="10994" max="10994" width="16.26953125" style="2" customWidth="1"/>
    <col min="10995" max="10995" width="13.54296875" style="2" customWidth="1"/>
    <col min="10996" max="10996" width="9.54296875" style="2" customWidth="1"/>
    <col min="10997" max="10998" width="10.7265625" style="2" customWidth="1"/>
    <col min="10999" max="10999" width="12.81640625" style="2" customWidth="1"/>
    <col min="11000" max="11000" width="11.453125" style="2" customWidth="1"/>
    <col min="11001" max="11001" width="9.81640625" style="2" customWidth="1"/>
    <col min="11002" max="11002" width="9.26953125" style="2" customWidth="1"/>
    <col min="11003" max="11003" width="9.7265625" style="2" customWidth="1"/>
    <col min="11004" max="11004" width="9.81640625" style="2" customWidth="1"/>
    <col min="11005" max="11244" width="9.1796875" style="2"/>
    <col min="11245" max="11245" width="0.7265625" style="2" customWidth="1"/>
    <col min="11246" max="11246" width="3.26953125" style="2" customWidth="1"/>
    <col min="11247" max="11247" width="18.54296875" style="2" customWidth="1"/>
    <col min="11248" max="11248" width="12.1796875" style="2" customWidth="1"/>
    <col min="11249" max="11249" width="14.81640625" style="2" customWidth="1"/>
    <col min="11250" max="11250" width="16.26953125" style="2" customWidth="1"/>
    <col min="11251" max="11251" width="13.54296875" style="2" customWidth="1"/>
    <col min="11252" max="11252" width="9.54296875" style="2" customWidth="1"/>
    <col min="11253" max="11254" width="10.7265625" style="2" customWidth="1"/>
    <col min="11255" max="11255" width="12.81640625" style="2" customWidth="1"/>
    <col min="11256" max="11256" width="11.453125" style="2" customWidth="1"/>
    <col min="11257" max="11257" width="9.81640625" style="2" customWidth="1"/>
    <col min="11258" max="11258" width="9.26953125" style="2" customWidth="1"/>
    <col min="11259" max="11259" width="9.7265625" style="2" customWidth="1"/>
    <col min="11260" max="11260" width="9.81640625" style="2" customWidth="1"/>
    <col min="11261" max="11500" width="9.1796875" style="2"/>
    <col min="11501" max="11501" width="0.7265625" style="2" customWidth="1"/>
    <col min="11502" max="11502" width="3.26953125" style="2" customWidth="1"/>
    <col min="11503" max="11503" width="18.54296875" style="2" customWidth="1"/>
    <col min="11504" max="11504" width="12.1796875" style="2" customWidth="1"/>
    <col min="11505" max="11505" width="14.81640625" style="2" customWidth="1"/>
    <col min="11506" max="11506" width="16.26953125" style="2" customWidth="1"/>
    <col min="11507" max="11507" width="13.54296875" style="2" customWidth="1"/>
    <col min="11508" max="11508" width="9.54296875" style="2" customWidth="1"/>
    <col min="11509" max="11510" width="10.7265625" style="2" customWidth="1"/>
    <col min="11511" max="11511" width="12.81640625" style="2" customWidth="1"/>
    <col min="11512" max="11512" width="11.453125" style="2" customWidth="1"/>
    <col min="11513" max="11513" width="9.81640625" style="2" customWidth="1"/>
    <col min="11514" max="11514" width="9.26953125" style="2" customWidth="1"/>
    <col min="11515" max="11515" width="9.7265625" style="2" customWidth="1"/>
    <col min="11516" max="11516" width="9.81640625" style="2" customWidth="1"/>
    <col min="11517" max="11756" width="9.1796875" style="2"/>
    <col min="11757" max="11757" width="0.7265625" style="2" customWidth="1"/>
    <col min="11758" max="11758" width="3.26953125" style="2" customWidth="1"/>
    <col min="11759" max="11759" width="18.54296875" style="2" customWidth="1"/>
    <col min="11760" max="11760" width="12.1796875" style="2" customWidth="1"/>
    <col min="11761" max="11761" width="14.81640625" style="2" customWidth="1"/>
    <col min="11762" max="11762" width="16.26953125" style="2" customWidth="1"/>
    <col min="11763" max="11763" width="13.54296875" style="2" customWidth="1"/>
    <col min="11764" max="11764" width="9.54296875" style="2" customWidth="1"/>
    <col min="11765" max="11766" width="10.7265625" style="2" customWidth="1"/>
    <col min="11767" max="11767" width="12.81640625" style="2" customWidth="1"/>
    <col min="11768" max="11768" width="11.453125" style="2" customWidth="1"/>
    <col min="11769" max="11769" width="9.81640625" style="2" customWidth="1"/>
    <col min="11770" max="11770" width="9.26953125" style="2" customWidth="1"/>
    <col min="11771" max="11771" width="9.7265625" style="2" customWidth="1"/>
    <col min="11772" max="11772" width="9.81640625" style="2" customWidth="1"/>
    <col min="11773" max="12012" width="9.1796875" style="2"/>
    <col min="12013" max="12013" width="0.7265625" style="2" customWidth="1"/>
    <col min="12014" max="12014" width="3.26953125" style="2" customWidth="1"/>
    <col min="12015" max="12015" width="18.54296875" style="2" customWidth="1"/>
    <col min="12016" max="12016" width="12.1796875" style="2" customWidth="1"/>
    <col min="12017" max="12017" width="14.81640625" style="2" customWidth="1"/>
    <col min="12018" max="12018" width="16.26953125" style="2" customWidth="1"/>
    <col min="12019" max="12019" width="13.54296875" style="2" customWidth="1"/>
    <col min="12020" max="12020" width="9.54296875" style="2" customWidth="1"/>
    <col min="12021" max="12022" width="10.7265625" style="2" customWidth="1"/>
    <col min="12023" max="12023" width="12.81640625" style="2" customWidth="1"/>
    <col min="12024" max="12024" width="11.453125" style="2" customWidth="1"/>
    <col min="12025" max="12025" width="9.81640625" style="2" customWidth="1"/>
    <col min="12026" max="12026" width="9.26953125" style="2" customWidth="1"/>
    <col min="12027" max="12027" width="9.7265625" style="2" customWidth="1"/>
    <col min="12028" max="12028" width="9.81640625" style="2" customWidth="1"/>
    <col min="12029" max="12268" width="9.1796875" style="2"/>
    <col min="12269" max="12269" width="0.7265625" style="2" customWidth="1"/>
    <col min="12270" max="12270" width="3.26953125" style="2" customWidth="1"/>
    <col min="12271" max="12271" width="18.54296875" style="2" customWidth="1"/>
    <col min="12272" max="12272" width="12.1796875" style="2" customWidth="1"/>
    <col min="12273" max="12273" width="14.81640625" style="2" customWidth="1"/>
    <col min="12274" max="12274" width="16.26953125" style="2" customWidth="1"/>
    <col min="12275" max="12275" width="13.54296875" style="2" customWidth="1"/>
    <col min="12276" max="12276" width="9.54296875" style="2" customWidth="1"/>
    <col min="12277" max="12278" width="10.7265625" style="2" customWidth="1"/>
    <col min="12279" max="12279" width="12.81640625" style="2" customWidth="1"/>
    <col min="12280" max="12280" width="11.453125" style="2" customWidth="1"/>
    <col min="12281" max="12281" width="9.81640625" style="2" customWidth="1"/>
    <col min="12282" max="12282" width="9.26953125" style="2" customWidth="1"/>
    <col min="12283" max="12283" width="9.7265625" style="2" customWidth="1"/>
    <col min="12284" max="12284" width="9.81640625" style="2" customWidth="1"/>
    <col min="12285" max="12524" width="9.1796875" style="2"/>
    <col min="12525" max="12525" width="0.7265625" style="2" customWidth="1"/>
    <col min="12526" max="12526" width="3.26953125" style="2" customWidth="1"/>
    <col min="12527" max="12527" width="18.54296875" style="2" customWidth="1"/>
    <col min="12528" max="12528" width="12.1796875" style="2" customWidth="1"/>
    <col min="12529" max="12529" width="14.81640625" style="2" customWidth="1"/>
    <col min="12530" max="12530" width="16.26953125" style="2" customWidth="1"/>
    <col min="12531" max="12531" width="13.54296875" style="2" customWidth="1"/>
    <col min="12532" max="12532" width="9.54296875" style="2" customWidth="1"/>
    <col min="12533" max="12534" width="10.7265625" style="2" customWidth="1"/>
    <col min="12535" max="12535" width="12.81640625" style="2" customWidth="1"/>
    <col min="12536" max="12536" width="11.453125" style="2" customWidth="1"/>
    <col min="12537" max="12537" width="9.81640625" style="2" customWidth="1"/>
    <col min="12538" max="12538" width="9.26953125" style="2" customWidth="1"/>
    <col min="12539" max="12539" width="9.7265625" style="2" customWidth="1"/>
    <col min="12540" max="12540" width="9.81640625" style="2" customWidth="1"/>
    <col min="12541" max="12780" width="9.1796875" style="2"/>
    <col min="12781" max="12781" width="0.7265625" style="2" customWidth="1"/>
    <col min="12782" max="12782" width="3.26953125" style="2" customWidth="1"/>
    <col min="12783" max="12783" width="18.54296875" style="2" customWidth="1"/>
    <col min="12784" max="12784" width="12.1796875" style="2" customWidth="1"/>
    <col min="12785" max="12785" width="14.81640625" style="2" customWidth="1"/>
    <col min="12786" max="12786" width="16.26953125" style="2" customWidth="1"/>
    <col min="12787" max="12787" width="13.54296875" style="2" customWidth="1"/>
    <col min="12788" max="12788" width="9.54296875" style="2" customWidth="1"/>
    <col min="12789" max="12790" width="10.7265625" style="2" customWidth="1"/>
    <col min="12791" max="12791" width="12.81640625" style="2" customWidth="1"/>
    <col min="12792" max="12792" width="11.453125" style="2" customWidth="1"/>
    <col min="12793" max="12793" width="9.81640625" style="2" customWidth="1"/>
    <col min="12794" max="12794" width="9.26953125" style="2" customWidth="1"/>
    <col min="12795" max="12795" width="9.7265625" style="2" customWidth="1"/>
    <col min="12796" max="12796" width="9.81640625" style="2" customWidth="1"/>
    <col min="12797" max="13036" width="9.1796875" style="2"/>
    <col min="13037" max="13037" width="0.7265625" style="2" customWidth="1"/>
    <col min="13038" max="13038" width="3.26953125" style="2" customWidth="1"/>
    <col min="13039" max="13039" width="18.54296875" style="2" customWidth="1"/>
    <col min="13040" max="13040" width="12.1796875" style="2" customWidth="1"/>
    <col min="13041" max="13041" width="14.81640625" style="2" customWidth="1"/>
    <col min="13042" max="13042" width="16.26953125" style="2" customWidth="1"/>
    <col min="13043" max="13043" width="13.54296875" style="2" customWidth="1"/>
    <col min="13044" max="13044" width="9.54296875" style="2" customWidth="1"/>
    <col min="13045" max="13046" width="10.7265625" style="2" customWidth="1"/>
    <col min="13047" max="13047" width="12.81640625" style="2" customWidth="1"/>
    <col min="13048" max="13048" width="11.453125" style="2" customWidth="1"/>
    <col min="13049" max="13049" width="9.81640625" style="2" customWidth="1"/>
    <col min="13050" max="13050" width="9.26953125" style="2" customWidth="1"/>
    <col min="13051" max="13051" width="9.7265625" style="2" customWidth="1"/>
    <col min="13052" max="13052" width="9.81640625" style="2" customWidth="1"/>
    <col min="13053" max="13292" width="9.1796875" style="2"/>
    <col min="13293" max="13293" width="0.7265625" style="2" customWidth="1"/>
    <col min="13294" max="13294" width="3.26953125" style="2" customWidth="1"/>
    <col min="13295" max="13295" width="18.54296875" style="2" customWidth="1"/>
    <col min="13296" max="13296" width="12.1796875" style="2" customWidth="1"/>
    <col min="13297" max="13297" width="14.81640625" style="2" customWidth="1"/>
    <col min="13298" max="13298" width="16.26953125" style="2" customWidth="1"/>
    <col min="13299" max="13299" width="13.54296875" style="2" customWidth="1"/>
    <col min="13300" max="13300" width="9.54296875" style="2" customWidth="1"/>
    <col min="13301" max="13302" width="10.7265625" style="2" customWidth="1"/>
    <col min="13303" max="13303" width="12.81640625" style="2" customWidth="1"/>
    <col min="13304" max="13304" width="11.453125" style="2" customWidth="1"/>
    <col min="13305" max="13305" width="9.81640625" style="2" customWidth="1"/>
    <col min="13306" max="13306" width="9.26953125" style="2" customWidth="1"/>
    <col min="13307" max="13307" width="9.7265625" style="2" customWidth="1"/>
    <col min="13308" max="13308" width="9.81640625" style="2" customWidth="1"/>
    <col min="13309" max="13548" width="9.1796875" style="2"/>
    <col min="13549" max="13549" width="0.7265625" style="2" customWidth="1"/>
    <col min="13550" max="13550" width="3.26953125" style="2" customWidth="1"/>
    <col min="13551" max="13551" width="18.54296875" style="2" customWidth="1"/>
    <col min="13552" max="13552" width="12.1796875" style="2" customWidth="1"/>
    <col min="13553" max="13553" width="14.81640625" style="2" customWidth="1"/>
    <col min="13554" max="13554" width="16.26953125" style="2" customWidth="1"/>
    <col min="13555" max="13555" width="13.54296875" style="2" customWidth="1"/>
    <col min="13556" max="13556" width="9.54296875" style="2" customWidth="1"/>
    <col min="13557" max="13558" width="10.7265625" style="2" customWidth="1"/>
    <col min="13559" max="13559" width="12.81640625" style="2" customWidth="1"/>
    <col min="13560" max="13560" width="11.453125" style="2" customWidth="1"/>
    <col min="13561" max="13561" width="9.81640625" style="2" customWidth="1"/>
    <col min="13562" max="13562" width="9.26953125" style="2" customWidth="1"/>
    <col min="13563" max="13563" width="9.7265625" style="2" customWidth="1"/>
    <col min="13564" max="13564" width="9.81640625" style="2" customWidth="1"/>
    <col min="13565" max="13804" width="9.1796875" style="2"/>
    <col min="13805" max="13805" width="0.7265625" style="2" customWidth="1"/>
    <col min="13806" max="13806" width="3.26953125" style="2" customWidth="1"/>
    <col min="13807" max="13807" width="18.54296875" style="2" customWidth="1"/>
    <col min="13808" max="13808" width="12.1796875" style="2" customWidth="1"/>
    <col min="13809" max="13809" width="14.81640625" style="2" customWidth="1"/>
    <col min="13810" max="13810" width="16.26953125" style="2" customWidth="1"/>
    <col min="13811" max="13811" width="13.54296875" style="2" customWidth="1"/>
    <col min="13812" max="13812" width="9.54296875" style="2" customWidth="1"/>
    <col min="13813" max="13814" width="10.7265625" style="2" customWidth="1"/>
    <col min="13815" max="13815" width="12.81640625" style="2" customWidth="1"/>
    <col min="13816" max="13816" width="11.453125" style="2" customWidth="1"/>
    <col min="13817" max="13817" width="9.81640625" style="2" customWidth="1"/>
    <col min="13818" max="13818" width="9.26953125" style="2" customWidth="1"/>
    <col min="13819" max="13819" width="9.7265625" style="2" customWidth="1"/>
    <col min="13820" max="13820" width="9.81640625" style="2" customWidth="1"/>
    <col min="13821" max="14060" width="9.1796875" style="2"/>
    <col min="14061" max="14061" width="0.7265625" style="2" customWidth="1"/>
    <col min="14062" max="14062" width="3.26953125" style="2" customWidth="1"/>
    <col min="14063" max="14063" width="18.54296875" style="2" customWidth="1"/>
    <col min="14064" max="14064" width="12.1796875" style="2" customWidth="1"/>
    <col min="14065" max="14065" width="14.81640625" style="2" customWidth="1"/>
    <col min="14066" max="14066" width="16.26953125" style="2" customWidth="1"/>
    <col min="14067" max="14067" width="13.54296875" style="2" customWidth="1"/>
    <col min="14068" max="14068" width="9.54296875" style="2" customWidth="1"/>
    <col min="14069" max="14070" width="10.7265625" style="2" customWidth="1"/>
    <col min="14071" max="14071" width="12.81640625" style="2" customWidth="1"/>
    <col min="14072" max="14072" width="11.453125" style="2" customWidth="1"/>
    <col min="14073" max="14073" width="9.81640625" style="2" customWidth="1"/>
    <col min="14074" max="14074" width="9.26953125" style="2" customWidth="1"/>
    <col min="14075" max="14075" width="9.7265625" style="2" customWidth="1"/>
    <col min="14076" max="14076" width="9.81640625" style="2" customWidth="1"/>
    <col min="14077" max="14316" width="9.1796875" style="2"/>
    <col min="14317" max="14317" width="0.7265625" style="2" customWidth="1"/>
    <col min="14318" max="14318" width="3.26953125" style="2" customWidth="1"/>
    <col min="14319" max="14319" width="18.54296875" style="2" customWidth="1"/>
    <col min="14320" max="14320" width="12.1796875" style="2" customWidth="1"/>
    <col min="14321" max="14321" width="14.81640625" style="2" customWidth="1"/>
    <col min="14322" max="14322" width="16.26953125" style="2" customWidth="1"/>
    <col min="14323" max="14323" width="13.54296875" style="2" customWidth="1"/>
    <col min="14324" max="14324" width="9.54296875" style="2" customWidth="1"/>
    <col min="14325" max="14326" width="10.7265625" style="2" customWidth="1"/>
    <col min="14327" max="14327" width="12.81640625" style="2" customWidth="1"/>
    <col min="14328" max="14328" width="11.453125" style="2" customWidth="1"/>
    <col min="14329" max="14329" width="9.81640625" style="2" customWidth="1"/>
    <col min="14330" max="14330" width="9.26953125" style="2" customWidth="1"/>
    <col min="14331" max="14331" width="9.7265625" style="2" customWidth="1"/>
    <col min="14332" max="14332" width="9.81640625" style="2" customWidth="1"/>
    <col min="14333" max="14572" width="9.1796875" style="2"/>
    <col min="14573" max="14573" width="0.7265625" style="2" customWidth="1"/>
    <col min="14574" max="14574" width="3.26953125" style="2" customWidth="1"/>
    <col min="14575" max="14575" width="18.54296875" style="2" customWidth="1"/>
    <col min="14576" max="14576" width="12.1796875" style="2" customWidth="1"/>
    <col min="14577" max="14577" width="14.81640625" style="2" customWidth="1"/>
    <col min="14578" max="14578" width="16.26953125" style="2" customWidth="1"/>
    <col min="14579" max="14579" width="13.54296875" style="2" customWidth="1"/>
    <col min="14580" max="14580" width="9.54296875" style="2" customWidth="1"/>
    <col min="14581" max="14582" width="10.7265625" style="2" customWidth="1"/>
    <col min="14583" max="14583" width="12.81640625" style="2" customWidth="1"/>
    <col min="14584" max="14584" width="11.453125" style="2" customWidth="1"/>
    <col min="14585" max="14585" width="9.81640625" style="2" customWidth="1"/>
    <col min="14586" max="14586" width="9.26953125" style="2" customWidth="1"/>
    <col min="14587" max="14587" width="9.7265625" style="2" customWidth="1"/>
    <col min="14588" max="14588" width="9.81640625" style="2" customWidth="1"/>
    <col min="14589" max="14828" width="9.1796875" style="2"/>
    <col min="14829" max="14829" width="0.7265625" style="2" customWidth="1"/>
    <col min="14830" max="14830" width="3.26953125" style="2" customWidth="1"/>
    <col min="14831" max="14831" width="18.54296875" style="2" customWidth="1"/>
    <col min="14832" max="14832" width="12.1796875" style="2" customWidth="1"/>
    <col min="14833" max="14833" width="14.81640625" style="2" customWidth="1"/>
    <col min="14834" max="14834" width="16.26953125" style="2" customWidth="1"/>
    <col min="14835" max="14835" width="13.54296875" style="2" customWidth="1"/>
    <col min="14836" max="14836" width="9.54296875" style="2" customWidth="1"/>
    <col min="14837" max="14838" width="10.7265625" style="2" customWidth="1"/>
    <col min="14839" max="14839" width="12.81640625" style="2" customWidth="1"/>
    <col min="14840" max="14840" width="11.453125" style="2" customWidth="1"/>
    <col min="14841" max="14841" width="9.81640625" style="2" customWidth="1"/>
    <col min="14842" max="14842" width="9.26953125" style="2" customWidth="1"/>
    <col min="14843" max="14843" width="9.7265625" style="2" customWidth="1"/>
    <col min="14844" max="14844" width="9.81640625" style="2" customWidth="1"/>
    <col min="14845" max="15084" width="9.1796875" style="2"/>
    <col min="15085" max="15085" width="0.7265625" style="2" customWidth="1"/>
    <col min="15086" max="15086" width="3.26953125" style="2" customWidth="1"/>
    <col min="15087" max="15087" width="18.54296875" style="2" customWidth="1"/>
    <col min="15088" max="15088" width="12.1796875" style="2" customWidth="1"/>
    <col min="15089" max="15089" width="14.81640625" style="2" customWidth="1"/>
    <col min="15090" max="15090" width="16.26953125" style="2" customWidth="1"/>
    <col min="15091" max="15091" width="13.54296875" style="2" customWidth="1"/>
    <col min="15092" max="15092" width="9.54296875" style="2" customWidth="1"/>
    <col min="15093" max="15094" width="10.7265625" style="2" customWidth="1"/>
    <col min="15095" max="15095" width="12.81640625" style="2" customWidth="1"/>
    <col min="15096" max="15096" width="11.453125" style="2" customWidth="1"/>
    <col min="15097" max="15097" width="9.81640625" style="2" customWidth="1"/>
    <col min="15098" max="15098" width="9.26953125" style="2" customWidth="1"/>
    <col min="15099" max="15099" width="9.7265625" style="2" customWidth="1"/>
    <col min="15100" max="15100" width="9.81640625" style="2" customWidth="1"/>
    <col min="15101" max="15340" width="9.1796875" style="2"/>
    <col min="15341" max="15341" width="0.7265625" style="2" customWidth="1"/>
    <col min="15342" max="15342" width="3.26953125" style="2" customWidth="1"/>
    <col min="15343" max="15343" width="18.54296875" style="2" customWidth="1"/>
    <col min="15344" max="15344" width="12.1796875" style="2" customWidth="1"/>
    <col min="15345" max="15345" width="14.81640625" style="2" customWidth="1"/>
    <col min="15346" max="15346" width="16.26953125" style="2" customWidth="1"/>
    <col min="15347" max="15347" width="13.54296875" style="2" customWidth="1"/>
    <col min="15348" max="15348" width="9.54296875" style="2" customWidth="1"/>
    <col min="15349" max="15350" width="10.7265625" style="2" customWidth="1"/>
    <col min="15351" max="15351" width="12.81640625" style="2" customWidth="1"/>
    <col min="15352" max="15352" width="11.453125" style="2" customWidth="1"/>
    <col min="15353" max="15353" width="9.81640625" style="2" customWidth="1"/>
    <col min="15354" max="15354" width="9.26953125" style="2" customWidth="1"/>
    <col min="15355" max="15355" width="9.7265625" style="2" customWidth="1"/>
    <col min="15356" max="15356" width="9.81640625" style="2" customWidth="1"/>
    <col min="15357" max="15596" width="9.1796875" style="2"/>
    <col min="15597" max="15597" width="0.7265625" style="2" customWidth="1"/>
    <col min="15598" max="15598" width="3.26953125" style="2" customWidth="1"/>
    <col min="15599" max="15599" width="18.54296875" style="2" customWidth="1"/>
    <col min="15600" max="15600" width="12.1796875" style="2" customWidth="1"/>
    <col min="15601" max="15601" width="14.81640625" style="2" customWidth="1"/>
    <col min="15602" max="15602" width="16.26953125" style="2" customWidth="1"/>
    <col min="15603" max="15603" width="13.54296875" style="2" customWidth="1"/>
    <col min="15604" max="15604" width="9.54296875" style="2" customWidth="1"/>
    <col min="15605" max="15606" width="10.7265625" style="2" customWidth="1"/>
    <col min="15607" max="15607" width="12.81640625" style="2" customWidth="1"/>
    <col min="15608" max="15608" width="11.453125" style="2" customWidth="1"/>
    <col min="15609" max="15609" width="9.81640625" style="2" customWidth="1"/>
    <col min="15610" max="15610" width="9.26953125" style="2" customWidth="1"/>
    <col min="15611" max="15611" width="9.7265625" style="2" customWidth="1"/>
    <col min="15612" max="15612" width="9.81640625" style="2" customWidth="1"/>
    <col min="15613" max="15852" width="9.1796875" style="2"/>
    <col min="15853" max="15853" width="0.7265625" style="2" customWidth="1"/>
    <col min="15854" max="15854" width="3.26953125" style="2" customWidth="1"/>
    <col min="15855" max="15855" width="18.54296875" style="2" customWidth="1"/>
    <col min="15856" max="15856" width="12.1796875" style="2" customWidth="1"/>
    <col min="15857" max="15857" width="14.81640625" style="2" customWidth="1"/>
    <col min="15858" max="15858" width="16.26953125" style="2" customWidth="1"/>
    <col min="15859" max="15859" width="13.54296875" style="2" customWidth="1"/>
    <col min="15860" max="15860" width="9.54296875" style="2" customWidth="1"/>
    <col min="15861" max="15862" width="10.7265625" style="2" customWidth="1"/>
    <col min="15863" max="15863" width="12.81640625" style="2" customWidth="1"/>
    <col min="15864" max="15864" width="11.453125" style="2" customWidth="1"/>
    <col min="15865" max="15865" width="9.81640625" style="2" customWidth="1"/>
    <col min="15866" max="15866" width="9.26953125" style="2" customWidth="1"/>
    <col min="15867" max="15867" width="9.7265625" style="2" customWidth="1"/>
    <col min="15868" max="15868" width="9.81640625" style="2" customWidth="1"/>
    <col min="15869" max="16108" width="9.1796875" style="2"/>
    <col min="16109" max="16109" width="0.7265625" style="2" customWidth="1"/>
    <col min="16110" max="16110" width="3.26953125" style="2" customWidth="1"/>
    <col min="16111" max="16111" width="18.54296875" style="2" customWidth="1"/>
    <col min="16112" max="16112" width="12.1796875" style="2" customWidth="1"/>
    <col min="16113" max="16113" width="14.81640625" style="2" customWidth="1"/>
    <col min="16114" max="16114" width="16.26953125" style="2" customWidth="1"/>
    <col min="16115" max="16115" width="13.54296875" style="2" customWidth="1"/>
    <col min="16116" max="16116" width="9.54296875" style="2" customWidth="1"/>
    <col min="16117" max="16118" width="10.7265625" style="2" customWidth="1"/>
    <col min="16119" max="16119" width="12.81640625" style="2" customWidth="1"/>
    <col min="16120" max="16120" width="11.453125" style="2" customWidth="1"/>
    <col min="16121" max="16121" width="9.81640625" style="2" customWidth="1"/>
    <col min="16122" max="16122" width="9.26953125" style="2" customWidth="1"/>
    <col min="16123" max="16123" width="9.7265625" style="2" customWidth="1"/>
    <col min="16124" max="16124" width="9.81640625" style="2" customWidth="1"/>
    <col min="16125" max="16384" width="9.1796875" style="2"/>
  </cols>
  <sheetData>
    <row r="1" spans="1:17" x14ac:dyDescent="0.3">
      <c r="P1" s="79" t="s">
        <v>115</v>
      </c>
      <c r="Q1" s="80"/>
    </row>
    <row r="2" spans="1:17" ht="17.5" x14ac:dyDescent="0.3">
      <c r="A2" s="1" t="s">
        <v>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0"/>
      <c r="Q2" s="80"/>
    </row>
    <row r="3" spans="1:17" ht="12.7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80"/>
      <c r="Q3" s="80"/>
    </row>
    <row r="4" spans="1:17" ht="12.75" customHeight="1" x14ac:dyDescent="0.3">
      <c r="A4" s="56" t="s">
        <v>7</v>
      </c>
      <c r="B4" s="57"/>
      <c r="C4" s="47"/>
      <c r="E4" s="63"/>
      <c r="F4" s="70"/>
      <c r="G4" s="70"/>
      <c r="H4" s="1"/>
      <c r="I4" s="1"/>
      <c r="J4" s="1"/>
      <c r="K4" s="1"/>
      <c r="L4" s="1"/>
      <c r="M4" s="1"/>
      <c r="N4" s="1"/>
      <c r="O4" s="1"/>
      <c r="P4" s="80"/>
      <c r="Q4" s="80"/>
    </row>
    <row r="5" spans="1:17" ht="12.75" customHeight="1" x14ac:dyDescent="0.3">
      <c r="A5" s="56" t="s">
        <v>5</v>
      </c>
      <c r="B5" s="57"/>
      <c r="C5" s="47"/>
      <c r="E5" s="64"/>
      <c r="F5" s="71"/>
      <c r="G5" s="71"/>
      <c r="H5" s="1"/>
      <c r="I5" s="1"/>
      <c r="J5" s="1"/>
      <c r="K5" s="1"/>
      <c r="L5" s="1"/>
      <c r="M5" s="1"/>
      <c r="N5" s="1"/>
      <c r="O5" s="1"/>
      <c r="P5" s="80"/>
      <c r="Q5" s="80"/>
    </row>
    <row r="6" spans="1:17" ht="12.75" customHeight="1" x14ac:dyDescent="0.3">
      <c r="A6" s="56" t="s">
        <v>6</v>
      </c>
      <c r="B6" s="57"/>
      <c r="C6" s="47"/>
      <c r="E6" s="63"/>
      <c r="F6" s="71"/>
      <c r="G6" s="71"/>
      <c r="H6" s="1"/>
      <c r="I6" s="1"/>
      <c r="J6" s="1"/>
      <c r="K6" s="1"/>
      <c r="L6" s="1"/>
      <c r="M6" s="1"/>
      <c r="N6" s="1"/>
      <c r="O6" s="1"/>
      <c r="P6" s="80"/>
      <c r="Q6" s="80"/>
    </row>
    <row r="7" spans="1:17" ht="39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81"/>
      <c r="Q7" s="81"/>
    </row>
    <row r="8" spans="1:17" s="3" customFormat="1" ht="24.75" customHeight="1" x14ac:dyDescent="0.35">
      <c r="A8" s="75" t="s">
        <v>0</v>
      </c>
      <c r="B8" s="75" t="s">
        <v>37</v>
      </c>
      <c r="C8" s="75" t="s">
        <v>41</v>
      </c>
      <c r="D8" s="75" t="s">
        <v>4</v>
      </c>
      <c r="E8" s="75" t="s">
        <v>84</v>
      </c>
      <c r="F8" s="75" t="s">
        <v>15</v>
      </c>
      <c r="G8" s="75" t="s">
        <v>8</v>
      </c>
      <c r="H8" s="75" t="s">
        <v>104</v>
      </c>
      <c r="I8" s="75" t="s">
        <v>16</v>
      </c>
      <c r="J8" s="75" t="s">
        <v>106</v>
      </c>
      <c r="K8" s="75" t="s">
        <v>17</v>
      </c>
      <c r="L8" s="78" t="s">
        <v>19</v>
      </c>
      <c r="M8" s="78"/>
      <c r="N8" s="75" t="s">
        <v>1</v>
      </c>
      <c r="O8" s="75" t="s">
        <v>107</v>
      </c>
      <c r="P8" s="75" t="s">
        <v>105</v>
      </c>
      <c r="Q8" s="75" t="s">
        <v>108</v>
      </c>
    </row>
    <row r="9" spans="1:17" s="3" customFormat="1" ht="84.75" customHeight="1" x14ac:dyDescent="0.35">
      <c r="A9" s="76"/>
      <c r="B9" s="76"/>
      <c r="C9" s="76"/>
      <c r="D9" s="76"/>
      <c r="E9" s="76"/>
      <c r="F9" s="76"/>
      <c r="G9" s="76"/>
      <c r="H9" s="76"/>
      <c r="I9" s="76"/>
      <c r="J9" s="76"/>
      <c r="K9" s="76"/>
      <c r="L9" s="78" t="s">
        <v>18</v>
      </c>
      <c r="M9" s="78" t="s">
        <v>21</v>
      </c>
      <c r="N9" s="76"/>
      <c r="O9" s="76"/>
      <c r="P9" s="76"/>
      <c r="Q9" s="76"/>
    </row>
    <row r="10" spans="1:17" s="3" customFormat="1" ht="41.25" customHeight="1" x14ac:dyDescent="0.3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8"/>
      <c r="M10" s="78"/>
      <c r="N10" s="77"/>
      <c r="O10" s="77"/>
      <c r="P10" s="77"/>
      <c r="Q10" s="77"/>
    </row>
    <row r="11" spans="1:17" ht="12.75" customHeight="1" x14ac:dyDescent="0.3">
      <c r="A11" s="23">
        <v>1</v>
      </c>
      <c r="B11" s="23">
        <f>1+A11</f>
        <v>2</v>
      </c>
      <c r="C11" s="23">
        <f t="shared" ref="C11:E11" si="0">1+B11</f>
        <v>3</v>
      </c>
      <c r="D11" s="23">
        <f t="shared" si="0"/>
        <v>4</v>
      </c>
      <c r="E11" s="23">
        <f t="shared" si="0"/>
        <v>5</v>
      </c>
      <c r="F11" s="23">
        <f>1+E11</f>
        <v>6</v>
      </c>
      <c r="G11" s="23">
        <f t="shared" ref="G11:K11" si="1">1+F11</f>
        <v>7</v>
      </c>
      <c r="H11" s="23">
        <f t="shared" si="1"/>
        <v>8</v>
      </c>
      <c r="I11" s="23">
        <f t="shared" si="1"/>
        <v>9</v>
      </c>
      <c r="J11" s="23">
        <f t="shared" si="1"/>
        <v>10</v>
      </c>
      <c r="K11" s="23">
        <f t="shared" si="1"/>
        <v>11</v>
      </c>
      <c r="L11" s="23">
        <f t="shared" ref="L11:O11" si="2">1+K11</f>
        <v>12</v>
      </c>
      <c r="M11" s="23">
        <f t="shared" si="2"/>
        <v>13</v>
      </c>
      <c r="N11" s="23">
        <f t="shared" si="2"/>
        <v>14</v>
      </c>
      <c r="O11" s="23">
        <f t="shared" si="2"/>
        <v>15</v>
      </c>
      <c r="P11" s="23">
        <f t="shared" ref="P11" si="3">1+O11</f>
        <v>16</v>
      </c>
      <c r="Q11" s="23">
        <f t="shared" ref="Q11" si="4">1+P11</f>
        <v>17</v>
      </c>
    </row>
    <row r="12" spans="1:17" s="46" customFormat="1" x14ac:dyDescent="0.35">
      <c r="A12" s="65">
        <v>1</v>
      </c>
      <c r="B12" s="19"/>
      <c r="C12" s="21"/>
      <c r="D12" s="19"/>
      <c r="E12" s="19"/>
      <c r="F12" s="21"/>
      <c r="G12" s="21"/>
      <c r="H12" s="19"/>
      <c r="I12" s="21"/>
      <c r="J12" s="24"/>
      <c r="K12" s="25"/>
      <c r="L12" s="19"/>
      <c r="M12" s="21"/>
      <c r="N12" s="27"/>
      <c r="O12" s="20"/>
      <c r="P12" s="22"/>
      <c r="Q12" s="26"/>
    </row>
    <row r="13" spans="1:17" s="46" customFormat="1" x14ac:dyDescent="0.35">
      <c r="A13" s="65">
        <f>A12+1</f>
        <v>2</v>
      </c>
      <c r="B13" s="19"/>
      <c r="C13" s="21"/>
      <c r="D13" s="19"/>
      <c r="E13" s="19"/>
      <c r="F13" s="21"/>
      <c r="G13" s="21"/>
      <c r="H13" s="19"/>
      <c r="I13" s="21"/>
      <c r="J13" s="25"/>
      <c r="K13" s="25"/>
      <c r="L13" s="19"/>
      <c r="M13" s="19"/>
      <c r="N13" s="20"/>
      <c r="O13" s="20"/>
      <c r="P13" s="22"/>
      <c r="Q13" s="26"/>
    </row>
    <row r="14" spans="1:17" s="46" customFormat="1" x14ac:dyDescent="0.35">
      <c r="A14" s="65">
        <f t="shared" ref="A14:A111" si="5">A13+1</f>
        <v>3</v>
      </c>
      <c r="B14" s="19"/>
      <c r="C14" s="21"/>
      <c r="D14" s="19"/>
      <c r="E14" s="19"/>
      <c r="F14" s="21"/>
      <c r="G14" s="21"/>
      <c r="H14" s="19"/>
      <c r="I14" s="21"/>
      <c r="J14" s="25"/>
      <c r="K14" s="25"/>
      <c r="L14" s="19"/>
      <c r="M14" s="19"/>
      <c r="N14" s="20"/>
      <c r="O14" s="20"/>
      <c r="P14" s="22"/>
      <c r="Q14" s="26"/>
    </row>
    <row r="15" spans="1:17" s="46" customFormat="1" x14ac:dyDescent="0.35">
      <c r="A15" s="65">
        <f t="shared" si="5"/>
        <v>4</v>
      </c>
      <c r="B15" s="19"/>
      <c r="C15" s="21"/>
      <c r="D15" s="19"/>
      <c r="E15" s="19"/>
      <c r="F15" s="21"/>
      <c r="G15" s="21"/>
      <c r="H15" s="19"/>
      <c r="I15" s="21"/>
      <c r="J15" s="25"/>
      <c r="K15" s="25"/>
      <c r="L15" s="19"/>
      <c r="M15" s="19"/>
      <c r="N15" s="20"/>
      <c r="O15" s="20"/>
      <c r="P15" s="22"/>
      <c r="Q15" s="26"/>
    </row>
    <row r="16" spans="1:17" s="46" customFormat="1" x14ac:dyDescent="0.35">
      <c r="A16" s="65">
        <f t="shared" si="5"/>
        <v>5</v>
      </c>
      <c r="B16" s="19"/>
      <c r="C16" s="21"/>
      <c r="D16" s="19"/>
      <c r="E16" s="19"/>
      <c r="F16" s="21"/>
      <c r="G16" s="21"/>
      <c r="H16" s="19"/>
      <c r="I16" s="21"/>
      <c r="J16" s="25"/>
      <c r="K16" s="25"/>
      <c r="L16" s="19"/>
      <c r="M16" s="19"/>
      <c r="N16" s="20"/>
      <c r="O16" s="20"/>
      <c r="P16" s="22"/>
      <c r="Q16" s="26"/>
    </row>
    <row r="17" spans="1:17" s="46" customFormat="1" x14ac:dyDescent="0.35">
      <c r="A17" s="65">
        <f t="shared" si="5"/>
        <v>6</v>
      </c>
      <c r="B17" s="19"/>
      <c r="C17" s="21"/>
      <c r="D17" s="19"/>
      <c r="E17" s="19"/>
      <c r="F17" s="21"/>
      <c r="G17" s="21"/>
      <c r="H17" s="19"/>
      <c r="I17" s="21"/>
      <c r="J17" s="25"/>
      <c r="K17" s="25"/>
      <c r="L17" s="19"/>
      <c r="M17" s="19"/>
      <c r="N17" s="20"/>
      <c r="O17" s="20"/>
      <c r="P17" s="22"/>
      <c r="Q17" s="26"/>
    </row>
    <row r="18" spans="1:17" s="46" customFormat="1" x14ac:dyDescent="0.35">
      <c r="A18" s="65">
        <f t="shared" si="5"/>
        <v>7</v>
      </c>
      <c r="B18" s="19"/>
      <c r="C18" s="21"/>
      <c r="D18" s="19"/>
      <c r="E18" s="19"/>
      <c r="F18" s="21"/>
      <c r="G18" s="21"/>
      <c r="H18" s="19"/>
      <c r="I18" s="21"/>
      <c r="J18" s="25"/>
      <c r="K18" s="25"/>
      <c r="L18" s="19"/>
      <c r="M18" s="19"/>
      <c r="N18" s="20"/>
      <c r="O18" s="20"/>
      <c r="P18" s="22"/>
      <c r="Q18" s="26"/>
    </row>
    <row r="19" spans="1:17" s="46" customFormat="1" x14ac:dyDescent="0.35">
      <c r="A19" s="65">
        <f t="shared" si="5"/>
        <v>8</v>
      </c>
      <c r="B19" s="19"/>
      <c r="C19" s="21"/>
      <c r="D19" s="19"/>
      <c r="E19" s="19"/>
      <c r="F19" s="21"/>
      <c r="G19" s="21"/>
      <c r="H19" s="19"/>
      <c r="I19" s="21"/>
      <c r="J19" s="25"/>
      <c r="K19" s="25"/>
      <c r="L19" s="19"/>
      <c r="M19" s="19"/>
      <c r="N19" s="20"/>
      <c r="O19" s="20"/>
      <c r="P19" s="22"/>
      <c r="Q19" s="26"/>
    </row>
    <row r="20" spans="1:17" s="46" customFormat="1" x14ac:dyDescent="0.35">
      <c r="A20" s="65">
        <f t="shared" si="5"/>
        <v>9</v>
      </c>
      <c r="B20" s="19"/>
      <c r="C20" s="21"/>
      <c r="D20" s="19"/>
      <c r="E20" s="19"/>
      <c r="F20" s="21"/>
      <c r="G20" s="21"/>
      <c r="H20" s="19"/>
      <c r="I20" s="21"/>
      <c r="J20" s="25"/>
      <c r="K20" s="25"/>
      <c r="L20" s="19"/>
      <c r="M20" s="19"/>
      <c r="N20" s="20"/>
      <c r="O20" s="20"/>
      <c r="P20" s="22"/>
      <c r="Q20" s="26"/>
    </row>
    <row r="21" spans="1:17" s="46" customFormat="1" x14ac:dyDescent="0.35">
      <c r="A21" s="65">
        <f t="shared" si="5"/>
        <v>10</v>
      </c>
      <c r="B21" s="19"/>
      <c r="C21" s="21"/>
      <c r="D21" s="19"/>
      <c r="E21" s="19"/>
      <c r="F21" s="21"/>
      <c r="G21" s="21"/>
      <c r="H21" s="19"/>
      <c r="I21" s="21"/>
      <c r="J21" s="25"/>
      <c r="K21" s="25"/>
      <c r="L21" s="19"/>
      <c r="M21" s="19"/>
      <c r="N21" s="20"/>
      <c r="O21" s="20"/>
      <c r="P21" s="22"/>
      <c r="Q21" s="26"/>
    </row>
    <row r="22" spans="1:17" s="46" customFormat="1" x14ac:dyDescent="0.35">
      <c r="A22" s="65">
        <f t="shared" si="5"/>
        <v>11</v>
      </c>
      <c r="B22" s="19"/>
      <c r="C22" s="21"/>
      <c r="D22" s="19"/>
      <c r="E22" s="19"/>
      <c r="F22" s="21"/>
      <c r="G22" s="21"/>
      <c r="H22" s="19"/>
      <c r="I22" s="21"/>
      <c r="J22" s="25"/>
      <c r="K22" s="25"/>
      <c r="L22" s="19"/>
      <c r="M22" s="19"/>
      <c r="N22" s="20"/>
      <c r="O22" s="20"/>
      <c r="P22" s="22"/>
      <c r="Q22" s="26"/>
    </row>
    <row r="23" spans="1:17" s="46" customFormat="1" x14ac:dyDescent="0.35">
      <c r="A23" s="65">
        <f t="shared" si="5"/>
        <v>12</v>
      </c>
      <c r="B23" s="19"/>
      <c r="C23" s="21"/>
      <c r="D23" s="19"/>
      <c r="E23" s="19"/>
      <c r="F23" s="21"/>
      <c r="G23" s="21"/>
      <c r="H23" s="19"/>
      <c r="I23" s="21"/>
      <c r="J23" s="25"/>
      <c r="K23" s="25"/>
      <c r="L23" s="19"/>
      <c r="M23" s="19"/>
      <c r="N23" s="20"/>
      <c r="O23" s="20"/>
      <c r="P23" s="22"/>
      <c r="Q23" s="26"/>
    </row>
    <row r="24" spans="1:17" s="46" customFormat="1" x14ac:dyDescent="0.35">
      <c r="A24" s="65">
        <f t="shared" si="5"/>
        <v>13</v>
      </c>
      <c r="B24" s="19"/>
      <c r="C24" s="21"/>
      <c r="D24" s="19"/>
      <c r="E24" s="19"/>
      <c r="F24" s="21"/>
      <c r="G24" s="21"/>
      <c r="H24" s="19"/>
      <c r="I24" s="21"/>
      <c r="J24" s="25"/>
      <c r="K24" s="25"/>
      <c r="L24" s="19"/>
      <c r="M24" s="19"/>
      <c r="N24" s="20"/>
      <c r="O24" s="20"/>
      <c r="P24" s="22"/>
      <c r="Q24" s="26"/>
    </row>
    <row r="25" spans="1:17" s="46" customFormat="1" x14ac:dyDescent="0.35">
      <c r="A25" s="65">
        <f t="shared" si="5"/>
        <v>14</v>
      </c>
      <c r="B25" s="19"/>
      <c r="C25" s="21"/>
      <c r="D25" s="19"/>
      <c r="E25" s="19"/>
      <c r="F25" s="21"/>
      <c r="G25" s="21"/>
      <c r="H25" s="19"/>
      <c r="I25" s="21"/>
      <c r="J25" s="25"/>
      <c r="K25" s="25"/>
      <c r="L25" s="19"/>
      <c r="M25" s="19"/>
      <c r="N25" s="20"/>
      <c r="O25" s="20"/>
      <c r="P25" s="22"/>
      <c r="Q25" s="26"/>
    </row>
    <row r="26" spans="1:17" s="46" customFormat="1" x14ac:dyDescent="0.35">
      <c r="A26" s="65">
        <f t="shared" si="5"/>
        <v>15</v>
      </c>
      <c r="B26" s="19"/>
      <c r="C26" s="21"/>
      <c r="D26" s="19"/>
      <c r="E26" s="19"/>
      <c r="F26" s="21"/>
      <c r="G26" s="21"/>
      <c r="H26" s="19"/>
      <c r="I26" s="21"/>
      <c r="J26" s="25"/>
      <c r="K26" s="25"/>
      <c r="L26" s="19"/>
      <c r="M26" s="19"/>
      <c r="N26" s="20"/>
      <c r="O26" s="20"/>
      <c r="P26" s="22"/>
      <c r="Q26" s="26"/>
    </row>
    <row r="27" spans="1:17" s="46" customFormat="1" x14ac:dyDescent="0.35">
      <c r="A27" s="65">
        <f t="shared" si="5"/>
        <v>16</v>
      </c>
      <c r="B27" s="19"/>
      <c r="C27" s="21"/>
      <c r="D27" s="19"/>
      <c r="E27" s="19"/>
      <c r="F27" s="21"/>
      <c r="G27" s="21"/>
      <c r="H27" s="19"/>
      <c r="I27" s="21"/>
      <c r="J27" s="25"/>
      <c r="K27" s="25"/>
      <c r="L27" s="19"/>
      <c r="M27" s="19"/>
      <c r="N27" s="20"/>
      <c r="O27" s="20"/>
      <c r="P27" s="22"/>
      <c r="Q27" s="26"/>
    </row>
    <row r="28" spans="1:17" s="46" customFormat="1" x14ac:dyDescent="0.35">
      <c r="A28" s="65">
        <f t="shared" si="5"/>
        <v>17</v>
      </c>
      <c r="B28" s="19"/>
      <c r="C28" s="21"/>
      <c r="D28" s="19"/>
      <c r="E28" s="19"/>
      <c r="F28" s="21"/>
      <c r="G28" s="21"/>
      <c r="H28" s="19"/>
      <c r="I28" s="21"/>
      <c r="J28" s="25"/>
      <c r="K28" s="25"/>
      <c r="L28" s="19"/>
      <c r="M28" s="19"/>
      <c r="N28" s="20"/>
      <c r="O28" s="20"/>
      <c r="P28" s="22"/>
      <c r="Q28" s="26"/>
    </row>
    <row r="29" spans="1:17" s="46" customFormat="1" x14ac:dyDescent="0.35">
      <c r="A29" s="65">
        <f t="shared" si="5"/>
        <v>18</v>
      </c>
      <c r="B29" s="19"/>
      <c r="C29" s="21"/>
      <c r="D29" s="19"/>
      <c r="E29" s="19"/>
      <c r="F29" s="21"/>
      <c r="G29" s="21"/>
      <c r="H29" s="19"/>
      <c r="I29" s="21"/>
      <c r="J29" s="25"/>
      <c r="K29" s="25"/>
      <c r="L29" s="19"/>
      <c r="M29" s="19"/>
      <c r="N29" s="20"/>
      <c r="O29" s="20"/>
      <c r="P29" s="22"/>
      <c r="Q29" s="26"/>
    </row>
    <row r="30" spans="1:17" s="46" customFormat="1" x14ac:dyDescent="0.35">
      <c r="A30" s="65">
        <f t="shared" si="5"/>
        <v>19</v>
      </c>
      <c r="B30" s="19"/>
      <c r="C30" s="21"/>
      <c r="D30" s="19"/>
      <c r="E30" s="19"/>
      <c r="F30" s="21"/>
      <c r="G30" s="21"/>
      <c r="H30" s="19"/>
      <c r="I30" s="21"/>
      <c r="J30" s="25"/>
      <c r="K30" s="25"/>
      <c r="L30" s="19"/>
      <c r="M30" s="19"/>
      <c r="N30" s="20"/>
      <c r="O30" s="20"/>
      <c r="P30" s="22"/>
      <c r="Q30" s="26"/>
    </row>
    <row r="31" spans="1:17" s="46" customFormat="1" x14ac:dyDescent="0.35">
      <c r="A31" s="65">
        <f t="shared" si="5"/>
        <v>20</v>
      </c>
      <c r="B31" s="19"/>
      <c r="C31" s="21"/>
      <c r="D31" s="19"/>
      <c r="E31" s="19"/>
      <c r="F31" s="21"/>
      <c r="G31" s="21"/>
      <c r="H31" s="19"/>
      <c r="I31" s="21"/>
      <c r="J31" s="25"/>
      <c r="K31" s="25"/>
      <c r="L31" s="19"/>
      <c r="M31" s="19"/>
      <c r="N31" s="20"/>
      <c r="O31" s="20"/>
      <c r="P31" s="22"/>
      <c r="Q31" s="26"/>
    </row>
    <row r="32" spans="1:17" s="46" customFormat="1" x14ac:dyDescent="0.35">
      <c r="A32" s="65">
        <f t="shared" si="5"/>
        <v>21</v>
      </c>
      <c r="B32" s="19"/>
      <c r="C32" s="21"/>
      <c r="D32" s="19"/>
      <c r="E32" s="19"/>
      <c r="F32" s="21"/>
      <c r="G32" s="21"/>
      <c r="H32" s="19"/>
      <c r="I32" s="21"/>
      <c r="J32" s="25"/>
      <c r="K32" s="25"/>
      <c r="L32" s="19"/>
      <c r="M32" s="19"/>
      <c r="N32" s="20"/>
      <c r="O32" s="20"/>
      <c r="P32" s="22"/>
      <c r="Q32" s="26"/>
    </row>
    <row r="33" spans="1:17" s="46" customFormat="1" x14ac:dyDescent="0.35">
      <c r="A33" s="65">
        <f t="shared" si="5"/>
        <v>22</v>
      </c>
      <c r="B33" s="19"/>
      <c r="C33" s="21"/>
      <c r="D33" s="19"/>
      <c r="E33" s="19"/>
      <c r="F33" s="21"/>
      <c r="G33" s="21"/>
      <c r="H33" s="19"/>
      <c r="I33" s="21"/>
      <c r="J33" s="25"/>
      <c r="K33" s="25"/>
      <c r="L33" s="19"/>
      <c r="M33" s="19"/>
      <c r="N33" s="20"/>
      <c r="O33" s="20"/>
      <c r="P33" s="22"/>
      <c r="Q33" s="26"/>
    </row>
    <row r="34" spans="1:17" s="46" customFormat="1" x14ac:dyDescent="0.35">
      <c r="A34" s="65">
        <f t="shared" si="5"/>
        <v>23</v>
      </c>
      <c r="B34" s="19"/>
      <c r="C34" s="21"/>
      <c r="D34" s="19"/>
      <c r="E34" s="19"/>
      <c r="F34" s="21"/>
      <c r="G34" s="21"/>
      <c r="H34" s="19"/>
      <c r="I34" s="21"/>
      <c r="J34" s="25"/>
      <c r="K34" s="25"/>
      <c r="L34" s="19"/>
      <c r="M34" s="19"/>
      <c r="N34" s="20"/>
      <c r="O34" s="20"/>
      <c r="P34" s="22"/>
      <c r="Q34" s="26"/>
    </row>
    <row r="35" spans="1:17" s="46" customFormat="1" x14ac:dyDescent="0.35">
      <c r="A35" s="65">
        <f t="shared" si="5"/>
        <v>24</v>
      </c>
      <c r="B35" s="19"/>
      <c r="C35" s="21"/>
      <c r="D35" s="19"/>
      <c r="E35" s="19"/>
      <c r="F35" s="21"/>
      <c r="G35" s="21"/>
      <c r="H35" s="19"/>
      <c r="I35" s="21"/>
      <c r="J35" s="25"/>
      <c r="K35" s="25"/>
      <c r="L35" s="19"/>
      <c r="M35" s="19"/>
      <c r="N35" s="20"/>
      <c r="O35" s="20"/>
      <c r="P35" s="22"/>
      <c r="Q35" s="26"/>
    </row>
    <row r="36" spans="1:17" s="46" customFormat="1" x14ac:dyDescent="0.35">
      <c r="A36" s="65">
        <f t="shared" si="5"/>
        <v>25</v>
      </c>
      <c r="B36" s="19"/>
      <c r="C36" s="21"/>
      <c r="D36" s="19"/>
      <c r="E36" s="19"/>
      <c r="F36" s="21"/>
      <c r="G36" s="21"/>
      <c r="H36" s="19"/>
      <c r="I36" s="21"/>
      <c r="J36" s="25"/>
      <c r="K36" s="25"/>
      <c r="L36" s="19"/>
      <c r="M36" s="19"/>
      <c r="N36" s="20"/>
      <c r="O36" s="20"/>
      <c r="P36" s="22"/>
      <c r="Q36" s="26"/>
    </row>
    <row r="37" spans="1:17" s="46" customFormat="1" x14ac:dyDescent="0.35">
      <c r="A37" s="65">
        <f t="shared" si="5"/>
        <v>26</v>
      </c>
      <c r="B37" s="19"/>
      <c r="C37" s="21"/>
      <c r="D37" s="19"/>
      <c r="E37" s="19"/>
      <c r="F37" s="21"/>
      <c r="G37" s="21"/>
      <c r="H37" s="19"/>
      <c r="I37" s="21"/>
      <c r="J37" s="25"/>
      <c r="K37" s="25"/>
      <c r="L37" s="19"/>
      <c r="M37" s="19"/>
      <c r="N37" s="20"/>
      <c r="O37" s="20"/>
      <c r="P37" s="22"/>
      <c r="Q37" s="26"/>
    </row>
    <row r="38" spans="1:17" s="46" customFormat="1" x14ac:dyDescent="0.35">
      <c r="A38" s="65">
        <f t="shared" si="5"/>
        <v>27</v>
      </c>
      <c r="B38" s="19"/>
      <c r="C38" s="21"/>
      <c r="D38" s="19"/>
      <c r="E38" s="19"/>
      <c r="F38" s="21"/>
      <c r="G38" s="21"/>
      <c r="H38" s="19"/>
      <c r="I38" s="21"/>
      <c r="J38" s="25"/>
      <c r="K38" s="25"/>
      <c r="L38" s="19"/>
      <c r="M38" s="19"/>
      <c r="N38" s="20"/>
      <c r="O38" s="20"/>
      <c r="P38" s="22"/>
      <c r="Q38" s="26"/>
    </row>
    <row r="39" spans="1:17" s="46" customFormat="1" x14ac:dyDescent="0.35">
      <c r="A39" s="65">
        <f t="shared" si="5"/>
        <v>28</v>
      </c>
      <c r="B39" s="19"/>
      <c r="C39" s="21"/>
      <c r="D39" s="19"/>
      <c r="E39" s="19"/>
      <c r="F39" s="21"/>
      <c r="G39" s="21"/>
      <c r="H39" s="19"/>
      <c r="I39" s="21"/>
      <c r="J39" s="25"/>
      <c r="K39" s="25"/>
      <c r="L39" s="19"/>
      <c r="M39" s="19"/>
      <c r="N39" s="20"/>
      <c r="O39" s="20"/>
      <c r="P39" s="22"/>
      <c r="Q39" s="26"/>
    </row>
    <row r="40" spans="1:17" s="46" customFormat="1" x14ac:dyDescent="0.35">
      <c r="A40" s="65">
        <f t="shared" si="5"/>
        <v>29</v>
      </c>
      <c r="B40" s="19"/>
      <c r="C40" s="21"/>
      <c r="D40" s="19"/>
      <c r="E40" s="19"/>
      <c r="F40" s="21"/>
      <c r="G40" s="21"/>
      <c r="H40" s="19"/>
      <c r="I40" s="21"/>
      <c r="J40" s="25"/>
      <c r="K40" s="25"/>
      <c r="L40" s="19"/>
      <c r="M40" s="19"/>
      <c r="N40" s="20"/>
      <c r="O40" s="20"/>
      <c r="P40" s="22"/>
      <c r="Q40" s="26"/>
    </row>
    <row r="41" spans="1:17" s="46" customFormat="1" x14ac:dyDescent="0.35">
      <c r="A41" s="65">
        <f t="shared" si="5"/>
        <v>30</v>
      </c>
      <c r="B41" s="19"/>
      <c r="C41" s="21"/>
      <c r="D41" s="19"/>
      <c r="E41" s="19"/>
      <c r="F41" s="21"/>
      <c r="G41" s="21"/>
      <c r="H41" s="19"/>
      <c r="I41" s="21"/>
      <c r="J41" s="25"/>
      <c r="K41" s="25"/>
      <c r="L41" s="19"/>
      <c r="M41" s="19"/>
      <c r="N41" s="20"/>
      <c r="O41" s="20"/>
      <c r="P41" s="22"/>
      <c r="Q41" s="26"/>
    </row>
    <row r="42" spans="1:17" s="46" customFormat="1" x14ac:dyDescent="0.35">
      <c r="A42" s="65">
        <f t="shared" si="5"/>
        <v>31</v>
      </c>
      <c r="B42" s="19"/>
      <c r="C42" s="21"/>
      <c r="D42" s="19"/>
      <c r="E42" s="19"/>
      <c r="F42" s="21"/>
      <c r="G42" s="21"/>
      <c r="H42" s="19"/>
      <c r="I42" s="21"/>
      <c r="J42" s="25"/>
      <c r="K42" s="25"/>
      <c r="L42" s="19"/>
      <c r="M42" s="19"/>
      <c r="N42" s="20"/>
      <c r="O42" s="20"/>
      <c r="P42" s="22"/>
      <c r="Q42" s="26"/>
    </row>
    <row r="43" spans="1:17" s="46" customFormat="1" x14ac:dyDescent="0.35">
      <c r="A43" s="65">
        <f t="shared" si="5"/>
        <v>32</v>
      </c>
      <c r="B43" s="19"/>
      <c r="C43" s="21"/>
      <c r="D43" s="19"/>
      <c r="E43" s="19"/>
      <c r="F43" s="21"/>
      <c r="G43" s="21"/>
      <c r="H43" s="19"/>
      <c r="I43" s="21"/>
      <c r="J43" s="25"/>
      <c r="K43" s="25"/>
      <c r="L43" s="19"/>
      <c r="M43" s="19"/>
      <c r="N43" s="20"/>
      <c r="O43" s="20"/>
      <c r="P43" s="22"/>
      <c r="Q43" s="26"/>
    </row>
    <row r="44" spans="1:17" s="46" customFormat="1" x14ac:dyDescent="0.35">
      <c r="A44" s="65">
        <f t="shared" si="5"/>
        <v>33</v>
      </c>
      <c r="B44" s="19"/>
      <c r="C44" s="21"/>
      <c r="D44" s="19"/>
      <c r="E44" s="19"/>
      <c r="F44" s="21"/>
      <c r="G44" s="21"/>
      <c r="H44" s="19"/>
      <c r="I44" s="21"/>
      <c r="J44" s="25"/>
      <c r="K44" s="25"/>
      <c r="L44" s="19"/>
      <c r="M44" s="19"/>
      <c r="N44" s="20"/>
      <c r="O44" s="20"/>
      <c r="P44" s="22"/>
      <c r="Q44" s="26"/>
    </row>
    <row r="45" spans="1:17" s="46" customFormat="1" x14ac:dyDescent="0.35">
      <c r="A45" s="65">
        <f t="shared" si="5"/>
        <v>34</v>
      </c>
      <c r="B45" s="19"/>
      <c r="C45" s="21"/>
      <c r="D45" s="19"/>
      <c r="E45" s="19"/>
      <c r="F45" s="21"/>
      <c r="G45" s="21"/>
      <c r="H45" s="19"/>
      <c r="I45" s="21"/>
      <c r="J45" s="25"/>
      <c r="K45" s="25"/>
      <c r="L45" s="19"/>
      <c r="M45" s="19"/>
      <c r="N45" s="20"/>
      <c r="O45" s="20"/>
      <c r="P45" s="22"/>
      <c r="Q45" s="26"/>
    </row>
    <row r="46" spans="1:17" s="46" customFormat="1" x14ac:dyDescent="0.35">
      <c r="A46" s="65">
        <f t="shared" si="5"/>
        <v>35</v>
      </c>
      <c r="B46" s="19"/>
      <c r="C46" s="21"/>
      <c r="D46" s="19"/>
      <c r="E46" s="19"/>
      <c r="F46" s="21"/>
      <c r="G46" s="21"/>
      <c r="H46" s="19"/>
      <c r="I46" s="21"/>
      <c r="J46" s="25"/>
      <c r="K46" s="25"/>
      <c r="L46" s="19"/>
      <c r="M46" s="19"/>
      <c r="N46" s="20"/>
      <c r="O46" s="20"/>
      <c r="P46" s="22"/>
      <c r="Q46" s="26"/>
    </row>
    <row r="47" spans="1:17" s="46" customFormat="1" x14ac:dyDescent="0.35">
      <c r="A47" s="65">
        <f t="shared" si="5"/>
        <v>36</v>
      </c>
      <c r="B47" s="19"/>
      <c r="C47" s="21"/>
      <c r="D47" s="19"/>
      <c r="E47" s="19"/>
      <c r="F47" s="21"/>
      <c r="G47" s="21"/>
      <c r="H47" s="19"/>
      <c r="I47" s="21"/>
      <c r="J47" s="25"/>
      <c r="K47" s="25"/>
      <c r="L47" s="19"/>
      <c r="M47" s="19"/>
      <c r="N47" s="20"/>
      <c r="O47" s="20"/>
      <c r="P47" s="22"/>
      <c r="Q47" s="26"/>
    </row>
    <row r="48" spans="1:17" s="46" customFormat="1" x14ac:dyDescent="0.35">
      <c r="A48" s="65">
        <f t="shared" si="5"/>
        <v>37</v>
      </c>
      <c r="B48" s="19"/>
      <c r="C48" s="21"/>
      <c r="D48" s="19"/>
      <c r="E48" s="19"/>
      <c r="F48" s="21"/>
      <c r="G48" s="21"/>
      <c r="H48" s="19"/>
      <c r="I48" s="21"/>
      <c r="J48" s="25"/>
      <c r="K48" s="25"/>
      <c r="L48" s="19"/>
      <c r="M48" s="19"/>
      <c r="N48" s="20"/>
      <c r="O48" s="20"/>
      <c r="P48" s="22"/>
      <c r="Q48" s="26"/>
    </row>
    <row r="49" spans="1:17" s="46" customFormat="1" x14ac:dyDescent="0.35">
      <c r="A49" s="65">
        <f t="shared" si="5"/>
        <v>38</v>
      </c>
      <c r="B49" s="19"/>
      <c r="C49" s="21"/>
      <c r="D49" s="19"/>
      <c r="E49" s="19"/>
      <c r="F49" s="21"/>
      <c r="G49" s="21"/>
      <c r="H49" s="19"/>
      <c r="I49" s="21"/>
      <c r="J49" s="25"/>
      <c r="K49" s="25"/>
      <c r="L49" s="19"/>
      <c r="M49" s="19"/>
      <c r="N49" s="20"/>
      <c r="O49" s="20"/>
      <c r="P49" s="22"/>
      <c r="Q49" s="26"/>
    </row>
    <row r="50" spans="1:17" s="46" customFormat="1" x14ac:dyDescent="0.35">
      <c r="A50" s="65">
        <f t="shared" si="5"/>
        <v>39</v>
      </c>
      <c r="B50" s="19"/>
      <c r="C50" s="21"/>
      <c r="D50" s="19"/>
      <c r="E50" s="19"/>
      <c r="F50" s="21"/>
      <c r="G50" s="21"/>
      <c r="H50" s="19"/>
      <c r="I50" s="21"/>
      <c r="J50" s="25"/>
      <c r="K50" s="25"/>
      <c r="L50" s="19"/>
      <c r="M50" s="19"/>
      <c r="N50" s="20"/>
      <c r="O50" s="20"/>
      <c r="P50" s="22"/>
      <c r="Q50" s="26"/>
    </row>
    <row r="51" spans="1:17" s="46" customFormat="1" x14ac:dyDescent="0.35">
      <c r="A51" s="65">
        <f t="shared" si="5"/>
        <v>40</v>
      </c>
      <c r="B51" s="19"/>
      <c r="C51" s="21"/>
      <c r="D51" s="19"/>
      <c r="E51" s="19"/>
      <c r="F51" s="21"/>
      <c r="G51" s="21"/>
      <c r="H51" s="19"/>
      <c r="I51" s="21"/>
      <c r="J51" s="25"/>
      <c r="K51" s="25"/>
      <c r="L51" s="19"/>
      <c r="M51" s="19"/>
      <c r="N51" s="20"/>
      <c r="O51" s="20"/>
      <c r="P51" s="22"/>
      <c r="Q51" s="26"/>
    </row>
    <row r="52" spans="1:17" s="46" customFormat="1" x14ac:dyDescent="0.35">
      <c r="A52" s="65">
        <f t="shared" si="5"/>
        <v>41</v>
      </c>
      <c r="B52" s="19"/>
      <c r="C52" s="21"/>
      <c r="D52" s="19"/>
      <c r="E52" s="19"/>
      <c r="F52" s="21"/>
      <c r="G52" s="21"/>
      <c r="H52" s="19"/>
      <c r="I52" s="21"/>
      <c r="J52" s="25"/>
      <c r="K52" s="25"/>
      <c r="L52" s="19"/>
      <c r="M52" s="19"/>
      <c r="N52" s="20"/>
      <c r="O52" s="20"/>
      <c r="P52" s="22"/>
      <c r="Q52" s="26"/>
    </row>
    <row r="53" spans="1:17" s="46" customFormat="1" x14ac:dyDescent="0.35">
      <c r="A53" s="65">
        <f t="shared" si="5"/>
        <v>42</v>
      </c>
      <c r="B53" s="19"/>
      <c r="C53" s="21"/>
      <c r="D53" s="19"/>
      <c r="E53" s="19"/>
      <c r="F53" s="21"/>
      <c r="G53" s="21"/>
      <c r="H53" s="19"/>
      <c r="I53" s="21"/>
      <c r="J53" s="25"/>
      <c r="K53" s="25"/>
      <c r="L53" s="19"/>
      <c r="M53" s="19"/>
      <c r="N53" s="20"/>
      <c r="O53" s="20"/>
      <c r="P53" s="22"/>
      <c r="Q53" s="26"/>
    </row>
    <row r="54" spans="1:17" s="46" customFormat="1" x14ac:dyDescent="0.35">
      <c r="A54" s="65">
        <f t="shared" si="5"/>
        <v>43</v>
      </c>
      <c r="B54" s="19"/>
      <c r="C54" s="21"/>
      <c r="D54" s="19"/>
      <c r="E54" s="19"/>
      <c r="F54" s="21"/>
      <c r="G54" s="21"/>
      <c r="H54" s="19"/>
      <c r="I54" s="21"/>
      <c r="J54" s="25"/>
      <c r="K54" s="25"/>
      <c r="L54" s="19"/>
      <c r="M54" s="19"/>
      <c r="N54" s="20"/>
      <c r="O54" s="20"/>
      <c r="P54" s="22"/>
      <c r="Q54" s="26"/>
    </row>
    <row r="55" spans="1:17" s="46" customFormat="1" x14ac:dyDescent="0.35">
      <c r="A55" s="65">
        <f t="shared" si="5"/>
        <v>44</v>
      </c>
      <c r="B55" s="19"/>
      <c r="C55" s="21"/>
      <c r="D55" s="19"/>
      <c r="E55" s="19"/>
      <c r="F55" s="21"/>
      <c r="G55" s="21"/>
      <c r="H55" s="19"/>
      <c r="I55" s="21"/>
      <c r="J55" s="25"/>
      <c r="K55" s="25"/>
      <c r="L55" s="19"/>
      <c r="M55" s="19"/>
      <c r="N55" s="20"/>
      <c r="O55" s="20"/>
      <c r="P55" s="22"/>
      <c r="Q55" s="26"/>
    </row>
    <row r="56" spans="1:17" s="46" customFormat="1" x14ac:dyDescent="0.35">
      <c r="A56" s="65">
        <f t="shared" si="5"/>
        <v>45</v>
      </c>
      <c r="B56" s="19"/>
      <c r="C56" s="21"/>
      <c r="D56" s="19"/>
      <c r="E56" s="19"/>
      <c r="F56" s="21"/>
      <c r="G56" s="21"/>
      <c r="H56" s="19"/>
      <c r="I56" s="21"/>
      <c r="J56" s="25"/>
      <c r="K56" s="25"/>
      <c r="L56" s="19"/>
      <c r="M56" s="19"/>
      <c r="N56" s="20"/>
      <c r="O56" s="20"/>
      <c r="P56" s="22"/>
      <c r="Q56" s="26"/>
    </row>
    <row r="57" spans="1:17" s="46" customFormat="1" x14ac:dyDescent="0.35">
      <c r="A57" s="65">
        <f t="shared" si="5"/>
        <v>46</v>
      </c>
      <c r="B57" s="19"/>
      <c r="C57" s="21"/>
      <c r="D57" s="19"/>
      <c r="E57" s="19"/>
      <c r="F57" s="21"/>
      <c r="G57" s="21"/>
      <c r="H57" s="19"/>
      <c r="I57" s="21"/>
      <c r="J57" s="25"/>
      <c r="K57" s="25"/>
      <c r="L57" s="19"/>
      <c r="M57" s="19"/>
      <c r="N57" s="20"/>
      <c r="O57" s="20"/>
      <c r="P57" s="22"/>
      <c r="Q57" s="26"/>
    </row>
    <row r="58" spans="1:17" s="46" customFormat="1" x14ac:dyDescent="0.35">
      <c r="A58" s="65">
        <f t="shared" si="5"/>
        <v>47</v>
      </c>
      <c r="B58" s="19"/>
      <c r="C58" s="21"/>
      <c r="D58" s="19"/>
      <c r="E58" s="19"/>
      <c r="F58" s="21"/>
      <c r="G58" s="21"/>
      <c r="H58" s="19"/>
      <c r="I58" s="21"/>
      <c r="J58" s="25"/>
      <c r="K58" s="25"/>
      <c r="L58" s="19"/>
      <c r="M58" s="19"/>
      <c r="N58" s="20"/>
      <c r="O58" s="20"/>
      <c r="P58" s="22"/>
      <c r="Q58" s="26"/>
    </row>
    <row r="59" spans="1:17" s="46" customFormat="1" x14ac:dyDescent="0.35">
      <c r="A59" s="65">
        <f t="shared" si="5"/>
        <v>48</v>
      </c>
      <c r="B59" s="19"/>
      <c r="C59" s="21"/>
      <c r="D59" s="19"/>
      <c r="E59" s="19"/>
      <c r="F59" s="21"/>
      <c r="G59" s="21"/>
      <c r="H59" s="19"/>
      <c r="I59" s="21"/>
      <c r="J59" s="25"/>
      <c r="K59" s="25"/>
      <c r="L59" s="19"/>
      <c r="M59" s="19"/>
      <c r="N59" s="20"/>
      <c r="O59" s="20"/>
      <c r="P59" s="22"/>
      <c r="Q59" s="26"/>
    </row>
    <row r="60" spans="1:17" s="46" customFormat="1" x14ac:dyDescent="0.35">
      <c r="A60" s="65">
        <f t="shared" si="5"/>
        <v>49</v>
      </c>
      <c r="B60" s="19"/>
      <c r="C60" s="21"/>
      <c r="D60" s="19"/>
      <c r="E60" s="19"/>
      <c r="F60" s="21"/>
      <c r="G60" s="21"/>
      <c r="H60" s="19"/>
      <c r="I60" s="21"/>
      <c r="J60" s="25"/>
      <c r="K60" s="25"/>
      <c r="L60" s="19"/>
      <c r="M60" s="19"/>
      <c r="N60" s="20"/>
      <c r="O60" s="20"/>
      <c r="P60" s="22"/>
      <c r="Q60" s="26"/>
    </row>
    <row r="61" spans="1:17" s="46" customFormat="1" x14ac:dyDescent="0.35">
      <c r="A61" s="65">
        <f t="shared" si="5"/>
        <v>50</v>
      </c>
      <c r="B61" s="19"/>
      <c r="C61" s="21"/>
      <c r="D61" s="19"/>
      <c r="E61" s="19"/>
      <c r="F61" s="21"/>
      <c r="G61" s="21"/>
      <c r="H61" s="19"/>
      <c r="I61" s="21"/>
      <c r="J61" s="25"/>
      <c r="K61" s="25"/>
      <c r="L61" s="19"/>
      <c r="M61" s="19"/>
      <c r="N61" s="20"/>
      <c r="O61" s="20"/>
      <c r="P61" s="22"/>
      <c r="Q61" s="26"/>
    </row>
    <row r="62" spans="1:17" s="46" customFormat="1" x14ac:dyDescent="0.35">
      <c r="A62" s="65">
        <f t="shared" si="5"/>
        <v>51</v>
      </c>
      <c r="B62" s="19"/>
      <c r="C62" s="21"/>
      <c r="D62" s="19"/>
      <c r="E62" s="19"/>
      <c r="F62" s="21"/>
      <c r="G62" s="21"/>
      <c r="H62" s="19"/>
      <c r="I62" s="21"/>
      <c r="J62" s="25"/>
      <c r="K62" s="25"/>
      <c r="L62" s="19"/>
      <c r="M62" s="19"/>
      <c r="N62" s="20"/>
      <c r="O62" s="20"/>
      <c r="P62" s="22"/>
      <c r="Q62" s="26"/>
    </row>
    <row r="63" spans="1:17" s="46" customFormat="1" x14ac:dyDescent="0.35">
      <c r="A63" s="65">
        <f t="shared" si="5"/>
        <v>52</v>
      </c>
      <c r="B63" s="19"/>
      <c r="C63" s="21"/>
      <c r="D63" s="19"/>
      <c r="E63" s="19"/>
      <c r="F63" s="21"/>
      <c r="G63" s="21"/>
      <c r="H63" s="19"/>
      <c r="I63" s="21"/>
      <c r="J63" s="25"/>
      <c r="K63" s="25"/>
      <c r="L63" s="19"/>
      <c r="M63" s="19"/>
      <c r="N63" s="20"/>
      <c r="O63" s="20"/>
      <c r="P63" s="22"/>
      <c r="Q63" s="26"/>
    </row>
    <row r="64" spans="1:17" s="46" customFormat="1" x14ac:dyDescent="0.35">
      <c r="A64" s="65">
        <f t="shared" si="5"/>
        <v>53</v>
      </c>
      <c r="B64" s="19"/>
      <c r="C64" s="21"/>
      <c r="D64" s="19"/>
      <c r="E64" s="19"/>
      <c r="F64" s="21"/>
      <c r="G64" s="21"/>
      <c r="H64" s="19"/>
      <c r="I64" s="21"/>
      <c r="J64" s="25"/>
      <c r="K64" s="25"/>
      <c r="L64" s="19"/>
      <c r="M64" s="19"/>
      <c r="N64" s="20"/>
      <c r="O64" s="20"/>
      <c r="P64" s="22"/>
      <c r="Q64" s="26"/>
    </row>
    <row r="65" spans="1:17" s="46" customFormat="1" x14ac:dyDescent="0.35">
      <c r="A65" s="65">
        <f t="shared" si="5"/>
        <v>54</v>
      </c>
      <c r="B65" s="19"/>
      <c r="C65" s="21"/>
      <c r="D65" s="19"/>
      <c r="E65" s="19"/>
      <c r="F65" s="21"/>
      <c r="G65" s="21"/>
      <c r="H65" s="19"/>
      <c r="I65" s="21"/>
      <c r="J65" s="25"/>
      <c r="K65" s="25"/>
      <c r="L65" s="19"/>
      <c r="M65" s="19"/>
      <c r="N65" s="20"/>
      <c r="O65" s="20"/>
      <c r="P65" s="22"/>
      <c r="Q65" s="26"/>
    </row>
    <row r="66" spans="1:17" s="46" customFormat="1" x14ac:dyDescent="0.35">
      <c r="A66" s="65">
        <f t="shared" si="5"/>
        <v>55</v>
      </c>
      <c r="B66" s="19"/>
      <c r="C66" s="21"/>
      <c r="D66" s="19"/>
      <c r="E66" s="19"/>
      <c r="F66" s="21"/>
      <c r="G66" s="21"/>
      <c r="H66" s="19"/>
      <c r="I66" s="21"/>
      <c r="J66" s="25"/>
      <c r="K66" s="25"/>
      <c r="L66" s="19"/>
      <c r="M66" s="19"/>
      <c r="N66" s="20"/>
      <c r="O66" s="20"/>
      <c r="P66" s="22"/>
      <c r="Q66" s="26"/>
    </row>
    <row r="67" spans="1:17" s="46" customFormat="1" x14ac:dyDescent="0.35">
      <c r="A67" s="65">
        <f t="shared" si="5"/>
        <v>56</v>
      </c>
      <c r="B67" s="19"/>
      <c r="C67" s="21"/>
      <c r="D67" s="19"/>
      <c r="E67" s="19"/>
      <c r="F67" s="21"/>
      <c r="G67" s="21"/>
      <c r="H67" s="19"/>
      <c r="I67" s="21"/>
      <c r="J67" s="25"/>
      <c r="K67" s="25"/>
      <c r="L67" s="19"/>
      <c r="M67" s="19"/>
      <c r="N67" s="20"/>
      <c r="O67" s="20"/>
      <c r="P67" s="22"/>
      <c r="Q67" s="26"/>
    </row>
    <row r="68" spans="1:17" s="46" customFormat="1" x14ac:dyDescent="0.35">
      <c r="A68" s="65">
        <f t="shared" si="5"/>
        <v>57</v>
      </c>
      <c r="B68" s="19"/>
      <c r="C68" s="21"/>
      <c r="D68" s="19"/>
      <c r="E68" s="19"/>
      <c r="F68" s="21"/>
      <c r="G68" s="21"/>
      <c r="H68" s="19"/>
      <c r="I68" s="21"/>
      <c r="J68" s="25"/>
      <c r="K68" s="25"/>
      <c r="L68" s="19"/>
      <c r="M68" s="19"/>
      <c r="N68" s="20"/>
      <c r="O68" s="20"/>
      <c r="P68" s="22"/>
      <c r="Q68" s="26"/>
    </row>
    <row r="69" spans="1:17" s="46" customFormat="1" x14ac:dyDescent="0.35">
      <c r="A69" s="65">
        <f t="shared" si="5"/>
        <v>58</v>
      </c>
      <c r="B69" s="19"/>
      <c r="C69" s="21"/>
      <c r="D69" s="19"/>
      <c r="E69" s="19"/>
      <c r="F69" s="21"/>
      <c r="G69" s="21"/>
      <c r="H69" s="19"/>
      <c r="I69" s="21"/>
      <c r="J69" s="25"/>
      <c r="K69" s="25"/>
      <c r="L69" s="19"/>
      <c r="M69" s="19"/>
      <c r="N69" s="20"/>
      <c r="O69" s="20"/>
      <c r="P69" s="22"/>
      <c r="Q69" s="26"/>
    </row>
    <row r="70" spans="1:17" s="46" customFormat="1" x14ac:dyDescent="0.35">
      <c r="A70" s="65">
        <f t="shared" si="5"/>
        <v>59</v>
      </c>
      <c r="B70" s="19"/>
      <c r="C70" s="21"/>
      <c r="D70" s="19"/>
      <c r="E70" s="19"/>
      <c r="F70" s="21"/>
      <c r="G70" s="21"/>
      <c r="H70" s="19"/>
      <c r="I70" s="21"/>
      <c r="J70" s="25"/>
      <c r="K70" s="25"/>
      <c r="L70" s="19"/>
      <c r="M70" s="19"/>
      <c r="N70" s="20"/>
      <c r="O70" s="20"/>
      <c r="P70" s="22"/>
      <c r="Q70" s="26"/>
    </row>
    <row r="71" spans="1:17" s="46" customFormat="1" x14ac:dyDescent="0.35">
      <c r="A71" s="65">
        <f t="shared" si="5"/>
        <v>60</v>
      </c>
      <c r="B71" s="19"/>
      <c r="C71" s="21"/>
      <c r="D71" s="19"/>
      <c r="E71" s="19"/>
      <c r="F71" s="21"/>
      <c r="G71" s="21"/>
      <c r="H71" s="19"/>
      <c r="I71" s="21"/>
      <c r="J71" s="25"/>
      <c r="K71" s="25"/>
      <c r="L71" s="19"/>
      <c r="M71" s="19"/>
      <c r="N71" s="20"/>
      <c r="O71" s="20"/>
      <c r="P71" s="22"/>
      <c r="Q71" s="26"/>
    </row>
    <row r="72" spans="1:17" s="46" customFormat="1" x14ac:dyDescent="0.35">
      <c r="A72" s="65">
        <f t="shared" si="5"/>
        <v>61</v>
      </c>
      <c r="B72" s="19"/>
      <c r="C72" s="21"/>
      <c r="D72" s="19"/>
      <c r="E72" s="19"/>
      <c r="F72" s="21"/>
      <c r="G72" s="21"/>
      <c r="H72" s="19"/>
      <c r="I72" s="21"/>
      <c r="J72" s="25"/>
      <c r="K72" s="25"/>
      <c r="L72" s="19"/>
      <c r="M72" s="19"/>
      <c r="N72" s="20"/>
      <c r="O72" s="20"/>
      <c r="P72" s="22"/>
      <c r="Q72" s="26"/>
    </row>
    <row r="73" spans="1:17" s="46" customFormat="1" x14ac:dyDescent="0.35">
      <c r="A73" s="65">
        <f t="shared" si="5"/>
        <v>62</v>
      </c>
      <c r="B73" s="19"/>
      <c r="C73" s="21"/>
      <c r="D73" s="19"/>
      <c r="E73" s="19"/>
      <c r="F73" s="21"/>
      <c r="G73" s="21"/>
      <c r="H73" s="19"/>
      <c r="I73" s="21"/>
      <c r="J73" s="25"/>
      <c r="K73" s="25"/>
      <c r="L73" s="19"/>
      <c r="M73" s="19"/>
      <c r="N73" s="20"/>
      <c r="O73" s="20"/>
      <c r="P73" s="22"/>
      <c r="Q73" s="26"/>
    </row>
    <row r="74" spans="1:17" s="46" customFormat="1" x14ac:dyDescent="0.35">
      <c r="A74" s="65">
        <f t="shared" si="5"/>
        <v>63</v>
      </c>
      <c r="B74" s="19"/>
      <c r="C74" s="21"/>
      <c r="D74" s="19"/>
      <c r="E74" s="19"/>
      <c r="F74" s="21"/>
      <c r="G74" s="21"/>
      <c r="H74" s="19"/>
      <c r="I74" s="21"/>
      <c r="J74" s="25"/>
      <c r="K74" s="25"/>
      <c r="L74" s="19"/>
      <c r="M74" s="19"/>
      <c r="N74" s="20"/>
      <c r="O74" s="20"/>
      <c r="P74" s="22"/>
      <c r="Q74" s="26"/>
    </row>
    <row r="75" spans="1:17" s="46" customFormat="1" x14ac:dyDescent="0.35">
      <c r="A75" s="65">
        <f t="shared" si="5"/>
        <v>64</v>
      </c>
      <c r="B75" s="19"/>
      <c r="C75" s="21"/>
      <c r="D75" s="19"/>
      <c r="E75" s="19"/>
      <c r="F75" s="21"/>
      <c r="G75" s="21"/>
      <c r="H75" s="19"/>
      <c r="I75" s="21"/>
      <c r="J75" s="25"/>
      <c r="K75" s="25"/>
      <c r="L75" s="19"/>
      <c r="M75" s="19"/>
      <c r="N75" s="20"/>
      <c r="O75" s="20"/>
      <c r="P75" s="22"/>
      <c r="Q75" s="26"/>
    </row>
    <row r="76" spans="1:17" s="46" customFormat="1" x14ac:dyDescent="0.35">
      <c r="A76" s="65">
        <f t="shared" si="5"/>
        <v>65</v>
      </c>
      <c r="B76" s="19"/>
      <c r="C76" s="21"/>
      <c r="D76" s="19"/>
      <c r="E76" s="19"/>
      <c r="F76" s="21"/>
      <c r="G76" s="21"/>
      <c r="H76" s="19"/>
      <c r="I76" s="21"/>
      <c r="J76" s="25"/>
      <c r="K76" s="25"/>
      <c r="L76" s="19"/>
      <c r="M76" s="19"/>
      <c r="N76" s="20"/>
      <c r="O76" s="20"/>
      <c r="P76" s="22"/>
      <c r="Q76" s="26"/>
    </row>
    <row r="77" spans="1:17" s="46" customFormat="1" x14ac:dyDescent="0.35">
      <c r="A77" s="65">
        <f t="shared" si="5"/>
        <v>66</v>
      </c>
      <c r="B77" s="19"/>
      <c r="C77" s="21"/>
      <c r="D77" s="19"/>
      <c r="E77" s="19"/>
      <c r="F77" s="21"/>
      <c r="G77" s="21"/>
      <c r="H77" s="19"/>
      <c r="I77" s="21"/>
      <c r="J77" s="25"/>
      <c r="K77" s="25"/>
      <c r="L77" s="19"/>
      <c r="M77" s="19"/>
      <c r="N77" s="20"/>
      <c r="O77" s="20"/>
      <c r="P77" s="22"/>
      <c r="Q77" s="26"/>
    </row>
    <row r="78" spans="1:17" s="46" customFormat="1" x14ac:dyDescent="0.35">
      <c r="A78" s="65">
        <f t="shared" si="5"/>
        <v>67</v>
      </c>
      <c r="B78" s="19"/>
      <c r="C78" s="21"/>
      <c r="D78" s="19"/>
      <c r="E78" s="19"/>
      <c r="F78" s="21"/>
      <c r="G78" s="21"/>
      <c r="H78" s="19"/>
      <c r="I78" s="21"/>
      <c r="J78" s="25"/>
      <c r="K78" s="25"/>
      <c r="L78" s="19"/>
      <c r="M78" s="19"/>
      <c r="N78" s="20"/>
      <c r="O78" s="20"/>
      <c r="P78" s="22"/>
      <c r="Q78" s="26"/>
    </row>
    <row r="79" spans="1:17" s="46" customFormat="1" x14ac:dyDescent="0.35">
      <c r="A79" s="65">
        <f t="shared" si="5"/>
        <v>68</v>
      </c>
      <c r="B79" s="19"/>
      <c r="C79" s="21"/>
      <c r="D79" s="19"/>
      <c r="E79" s="19"/>
      <c r="F79" s="21"/>
      <c r="G79" s="21"/>
      <c r="H79" s="19"/>
      <c r="I79" s="21"/>
      <c r="J79" s="25"/>
      <c r="K79" s="25"/>
      <c r="L79" s="19"/>
      <c r="M79" s="19"/>
      <c r="N79" s="20"/>
      <c r="O79" s="20"/>
      <c r="P79" s="22"/>
      <c r="Q79" s="26"/>
    </row>
    <row r="80" spans="1:17" s="46" customFormat="1" x14ac:dyDescent="0.35">
      <c r="A80" s="65">
        <f t="shared" si="5"/>
        <v>69</v>
      </c>
      <c r="B80" s="19"/>
      <c r="C80" s="21"/>
      <c r="D80" s="19"/>
      <c r="E80" s="19"/>
      <c r="F80" s="21"/>
      <c r="G80" s="21"/>
      <c r="H80" s="19"/>
      <c r="I80" s="21"/>
      <c r="J80" s="25"/>
      <c r="K80" s="25"/>
      <c r="L80" s="19"/>
      <c r="M80" s="19"/>
      <c r="N80" s="20"/>
      <c r="O80" s="20"/>
      <c r="P80" s="22"/>
      <c r="Q80" s="26"/>
    </row>
    <row r="81" spans="1:17" s="46" customFormat="1" x14ac:dyDescent="0.35">
      <c r="A81" s="65">
        <f t="shared" si="5"/>
        <v>70</v>
      </c>
      <c r="B81" s="19"/>
      <c r="C81" s="21"/>
      <c r="D81" s="19"/>
      <c r="E81" s="19"/>
      <c r="F81" s="21"/>
      <c r="G81" s="21"/>
      <c r="H81" s="19"/>
      <c r="I81" s="21"/>
      <c r="J81" s="25"/>
      <c r="K81" s="25"/>
      <c r="L81" s="19"/>
      <c r="M81" s="19"/>
      <c r="N81" s="20"/>
      <c r="O81" s="20"/>
      <c r="P81" s="22"/>
      <c r="Q81" s="26"/>
    </row>
    <row r="82" spans="1:17" s="46" customFormat="1" x14ac:dyDescent="0.35">
      <c r="A82" s="65">
        <f t="shared" si="5"/>
        <v>71</v>
      </c>
      <c r="B82" s="19"/>
      <c r="C82" s="21"/>
      <c r="D82" s="19"/>
      <c r="E82" s="19"/>
      <c r="F82" s="21"/>
      <c r="G82" s="21"/>
      <c r="H82" s="19"/>
      <c r="I82" s="21"/>
      <c r="J82" s="25"/>
      <c r="K82" s="25"/>
      <c r="L82" s="19"/>
      <c r="M82" s="19"/>
      <c r="N82" s="20"/>
      <c r="O82" s="20"/>
      <c r="P82" s="22"/>
      <c r="Q82" s="26"/>
    </row>
    <row r="83" spans="1:17" s="46" customFormat="1" x14ac:dyDescent="0.35">
      <c r="A83" s="65">
        <f t="shared" si="5"/>
        <v>72</v>
      </c>
      <c r="B83" s="19"/>
      <c r="C83" s="21"/>
      <c r="D83" s="19"/>
      <c r="E83" s="19"/>
      <c r="F83" s="21"/>
      <c r="G83" s="21"/>
      <c r="H83" s="19"/>
      <c r="I83" s="21"/>
      <c r="J83" s="25"/>
      <c r="K83" s="25"/>
      <c r="L83" s="19"/>
      <c r="M83" s="19"/>
      <c r="N83" s="20"/>
      <c r="O83" s="20"/>
      <c r="P83" s="22"/>
      <c r="Q83" s="26"/>
    </row>
    <row r="84" spans="1:17" s="46" customFormat="1" x14ac:dyDescent="0.35">
      <c r="A84" s="65">
        <f t="shared" si="5"/>
        <v>73</v>
      </c>
      <c r="B84" s="19"/>
      <c r="C84" s="21"/>
      <c r="D84" s="19"/>
      <c r="E84" s="19"/>
      <c r="F84" s="21"/>
      <c r="G84" s="21"/>
      <c r="H84" s="19"/>
      <c r="I84" s="21"/>
      <c r="J84" s="25"/>
      <c r="K84" s="25"/>
      <c r="L84" s="19"/>
      <c r="M84" s="19"/>
      <c r="N84" s="20"/>
      <c r="O84" s="20"/>
      <c r="P84" s="22"/>
      <c r="Q84" s="26"/>
    </row>
    <row r="85" spans="1:17" s="46" customFormat="1" x14ac:dyDescent="0.35">
      <c r="A85" s="65">
        <f t="shared" si="5"/>
        <v>74</v>
      </c>
      <c r="B85" s="19"/>
      <c r="C85" s="21"/>
      <c r="D85" s="19"/>
      <c r="E85" s="19"/>
      <c r="F85" s="21"/>
      <c r="G85" s="21"/>
      <c r="H85" s="19"/>
      <c r="I85" s="21"/>
      <c r="J85" s="25"/>
      <c r="K85" s="25"/>
      <c r="L85" s="19"/>
      <c r="M85" s="19"/>
      <c r="N85" s="20"/>
      <c r="O85" s="20"/>
      <c r="P85" s="22"/>
      <c r="Q85" s="26"/>
    </row>
    <row r="86" spans="1:17" s="46" customFormat="1" x14ac:dyDescent="0.35">
      <c r="A86" s="65">
        <f t="shared" si="5"/>
        <v>75</v>
      </c>
      <c r="B86" s="19"/>
      <c r="C86" s="21"/>
      <c r="D86" s="19"/>
      <c r="E86" s="19"/>
      <c r="F86" s="21"/>
      <c r="G86" s="21"/>
      <c r="H86" s="19"/>
      <c r="I86" s="21"/>
      <c r="J86" s="25"/>
      <c r="K86" s="25"/>
      <c r="L86" s="19"/>
      <c r="M86" s="19"/>
      <c r="N86" s="20"/>
      <c r="O86" s="20"/>
      <c r="P86" s="22"/>
      <c r="Q86" s="26"/>
    </row>
    <row r="87" spans="1:17" s="46" customFormat="1" x14ac:dyDescent="0.35">
      <c r="A87" s="65">
        <f t="shared" si="5"/>
        <v>76</v>
      </c>
      <c r="B87" s="19"/>
      <c r="C87" s="21"/>
      <c r="D87" s="19"/>
      <c r="E87" s="19"/>
      <c r="F87" s="21"/>
      <c r="G87" s="21"/>
      <c r="H87" s="19"/>
      <c r="I87" s="21"/>
      <c r="J87" s="25"/>
      <c r="K87" s="25"/>
      <c r="L87" s="19"/>
      <c r="M87" s="19"/>
      <c r="N87" s="20"/>
      <c r="O87" s="20"/>
      <c r="P87" s="22"/>
      <c r="Q87" s="26"/>
    </row>
    <row r="88" spans="1:17" s="46" customFormat="1" x14ac:dyDescent="0.35">
      <c r="A88" s="65">
        <f t="shared" si="5"/>
        <v>77</v>
      </c>
      <c r="B88" s="19"/>
      <c r="C88" s="21"/>
      <c r="D88" s="19"/>
      <c r="E88" s="19"/>
      <c r="F88" s="21"/>
      <c r="G88" s="21"/>
      <c r="H88" s="19"/>
      <c r="I88" s="21"/>
      <c r="J88" s="25"/>
      <c r="K88" s="25"/>
      <c r="L88" s="19"/>
      <c r="M88" s="19"/>
      <c r="N88" s="20"/>
      <c r="O88" s="20"/>
      <c r="P88" s="22"/>
      <c r="Q88" s="26"/>
    </row>
    <row r="89" spans="1:17" s="46" customFormat="1" x14ac:dyDescent="0.35">
      <c r="A89" s="65">
        <f t="shared" si="5"/>
        <v>78</v>
      </c>
      <c r="B89" s="19"/>
      <c r="C89" s="21"/>
      <c r="D89" s="19"/>
      <c r="E89" s="19"/>
      <c r="F89" s="21"/>
      <c r="G89" s="21"/>
      <c r="H89" s="19"/>
      <c r="I89" s="21"/>
      <c r="J89" s="25"/>
      <c r="K89" s="25"/>
      <c r="L89" s="19"/>
      <c r="M89" s="19"/>
      <c r="N89" s="20"/>
      <c r="O89" s="20"/>
      <c r="P89" s="22"/>
      <c r="Q89" s="26"/>
    </row>
    <row r="90" spans="1:17" s="46" customFormat="1" x14ac:dyDescent="0.35">
      <c r="A90" s="65">
        <f t="shared" si="5"/>
        <v>79</v>
      </c>
      <c r="B90" s="19"/>
      <c r="C90" s="21"/>
      <c r="D90" s="19"/>
      <c r="E90" s="19"/>
      <c r="F90" s="21"/>
      <c r="G90" s="21"/>
      <c r="H90" s="19"/>
      <c r="I90" s="21"/>
      <c r="J90" s="25"/>
      <c r="K90" s="25"/>
      <c r="L90" s="19"/>
      <c r="M90" s="19"/>
      <c r="N90" s="20"/>
      <c r="O90" s="20"/>
      <c r="P90" s="22"/>
      <c r="Q90" s="26"/>
    </row>
    <row r="91" spans="1:17" s="46" customFormat="1" x14ac:dyDescent="0.35">
      <c r="A91" s="65">
        <f t="shared" si="5"/>
        <v>80</v>
      </c>
      <c r="B91" s="19"/>
      <c r="C91" s="21"/>
      <c r="D91" s="19"/>
      <c r="E91" s="19"/>
      <c r="F91" s="21"/>
      <c r="G91" s="21"/>
      <c r="H91" s="19"/>
      <c r="I91" s="21"/>
      <c r="J91" s="25"/>
      <c r="K91" s="25"/>
      <c r="L91" s="19"/>
      <c r="M91" s="19"/>
      <c r="N91" s="20"/>
      <c r="O91" s="20"/>
      <c r="P91" s="22"/>
      <c r="Q91" s="26"/>
    </row>
    <row r="92" spans="1:17" s="46" customFormat="1" x14ac:dyDescent="0.35">
      <c r="A92" s="65">
        <f t="shared" si="5"/>
        <v>81</v>
      </c>
      <c r="B92" s="19"/>
      <c r="C92" s="21"/>
      <c r="D92" s="19"/>
      <c r="E92" s="19"/>
      <c r="F92" s="21"/>
      <c r="G92" s="21"/>
      <c r="H92" s="19"/>
      <c r="I92" s="21"/>
      <c r="J92" s="25"/>
      <c r="K92" s="25"/>
      <c r="L92" s="19"/>
      <c r="M92" s="19"/>
      <c r="N92" s="20"/>
      <c r="O92" s="20"/>
      <c r="P92" s="22"/>
      <c r="Q92" s="26"/>
    </row>
    <row r="93" spans="1:17" s="46" customFormat="1" x14ac:dyDescent="0.35">
      <c r="A93" s="65">
        <f t="shared" si="5"/>
        <v>82</v>
      </c>
      <c r="B93" s="19"/>
      <c r="C93" s="21"/>
      <c r="D93" s="19"/>
      <c r="E93" s="19"/>
      <c r="F93" s="21"/>
      <c r="G93" s="21"/>
      <c r="H93" s="19"/>
      <c r="I93" s="21"/>
      <c r="J93" s="25"/>
      <c r="K93" s="25"/>
      <c r="L93" s="19"/>
      <c r="M93" s="19"/>
      <c r="N93" s="20"/>
      <c r="O93" s="20"/>
      <c r="P93" s="22"/>
      <c r="Q93" s="26"/>
    </row>
    <row r="94" spans="1:17" s="46" customFormat="1" x14ac:dyDescent="0.35">
      <c r="A94" s="65">
        <f t="shared" si="5"/>
        <v>83</v>
      </c>
      <c r="B94" s="19"/>
      <c r="C94" s="21"/>
      <c r="D94" s="19"/>
      <c r="E94" s="19"/>
      <c r="F94" s="21"/>
      <c r="G94" s="21"/>
      <c r="H94" s="19"/>
      <c r="I94" s="21"/>
      <c r="J94" s="25"/>
      <c r="K94" s="25"/>
      <c r="L94" s="19"/>
      <c r="M94" s="19"/>
      <c r="N94" s="20"/>
      <c r="O94" s="20"/>
      <c r="P94" s="22"/>
      <c r="Q94" s="26"/>
    </row>
    <row r="95" spans="1:17" s="46" customFormat="1" x14ac:dyDescent="0.35">
      <c r="A95" s="65">
        <f t="shared" si="5"/>
        <v>84</v>
      </c>
      <c r="B95" s="19"/>
      <c r="C95" s="21"/>
      <c r="D95" s="19"/>
      <c r="E95" s="19"/>
      <c r="F95" s="21"/>
      <c r="G95" s="21"/>
      <c r="H95" s="19"/>
      <c r="I95" s="21"/>
      <c r="J95" s="25"/>
      <c r="K95" s="25"/>
      <c r="L95" s="19"/>
      <c r="M95" s="19"/>
      <c r="N95" s="20"/>
      <c r="O95" s="20"/>
      <c r="P95" s="22"/>
      <c r="Q95" s="26"/>
    </row>
    <row r="96" spans="1:17" s="46" customFormat="1" x14ac:dyDescent="0.35">
      <c r="A96" s="65">
        <f t="shared" si="5"/>
        <v>85</v>
      </c>
      <c r="B96" s="19"/>
      <c r="C96" s="21"/>
      <c r="D96" s="19"/>
      <c r="E96" s="19"/>
      <c r="F96" s="21"/>
      <c r="G96" s="21"/>
      <c r="H96" s="19"/>
      <c r="I96" s="21"/>
      <c r="J96" s="25"/>
      <c r="K96" s="25"/>
      <c r="L96" s="19"/>
      <c r="M96" s="19"/>
      <c r="N96" s="20"/>
      <c r="O96" s="20"/>
      <c r="P96" s="22"/>
      <c r="Q96" s="26"/>
    </row>
    <row r="97" spans="1:17" s="46" customFormat="1" x14ac:dyDescent="0.35">
      <c r="A97" s="65">
        <f t="shared" si="5"/>
        <v>86</v>
      </c>
      <c r="B97" s="19"/>
      <c r="C97" s="21"/>
      <c r="D97" s="19"/>
      <c r="E97" s="19"/>
      <c r="F97" s="21"/>
      <c r="G97" s="21"/>
      <c r="H97" s="19"/>
      <c r="I97" s="21"/>
      <c r="J97" s="25"/>
      <c r="K97" s="25"/>
      <c r="L97" s="19"/>
      <c r="M97" s="19"/>
      <c r="N97" s="20"/>
      <c r="O97" s="20"/>
      <c r="P97" s="22"/>
      <c r="Q97" s="26"/>
    </row>
    <row r="98" spans="1:17" s="46" customFormat="1" x14ac:dyDescent="0.35">
      <c r="A98" s="65">
        <f t="shared" si="5"/>
        <v>87</v>
      </c>
      <c r="B98" s="19"/>
      <c r="C98" s="21"/>
      <c r="D98" s="19"/>
      <c r="E98" s="19"/>
      <c r="F98" s="21"/>
      <c r="G98" s="21"/>
      <c r="H98" s="19"/>
      <c r="I98" s="21"/>
      <c r="J98" s="25"/>
      <c r="K98" s="25"/>
      <c r="L98" s="19"/>
      <c r="M98" s="19"/>
      <c r="N98" s="20"/>
      <c r="O98" s="20"/>
      <c r="P98" s="22"/>
      <c r="Q98" s="26"/>
    </row>
    <row r="99" spans="1:17" s="46" customFormat="1" x14ac:dyDescent="0.35">
      <c r="A99" s="65">
        <f t="shared" si="5"/>
        <v>88</v>
      </c>
      <c r="B99" s="19"/>
      <c r="C99" s="21"/>
      <c r="D99" s="19"/>
      <c r="E99" s="19"/>
      <c r="F99" s="21"/>
      <c r="G99" s="21"/>
      <c r="H99" s="19"/>
      <c r="I99" s="21"/>
      <c r="J99" s="25"/>
      <c r="K99" s="25"/>
      <c r="L99" s="19"/>
      <c r="M99" s="19"/>
      <c r="N99" s="20"/>
      <c r="O99" s="20"/>
      <c r="P99" s="22"/>
      <c r="Q99" s="26"/>
    </row>
    <row r="100" spans="1:17" s="46" customFormat="1" x14ac:dyDescent="0.35">
      <c r="A100" s="65">
        <f t="shared" si="5"/>
        <v>89</v>
      </c>
      <c r="B100" s="19"/>
      <c r="C100" s="21"/>
      <c r="D100" s="19"/>
      <c r="E100" s="19"/>
      <c r="F100" s="21"/>
      <c r="G100" s="21"/>
      <c r="H100" s="19"/>
      <c r="I100" s="21"/>
      <c r="J100" s="25"/>
      <c r="K100" s="25"/>
      <c r="L100" s="19"/>
      <c r="M100" s="19"/>
      <c r="N100" s="20"/>
      <c r="O100" s="20"/>
      <c r="P100" s="22"/>
      <c r="Q100" s="26"/>
    </row>
    <row r="101" spans="1:17" s="46" customFormat="1" x14ac:dyDescent="0.35">
      <c r="A101" s="65">
        <f t="shared" si="5"/>
        <v>90</v>
      </c>
      <c r="B101" s="19"/>
      <c r="C101" s="21"/>
      <c r="D101" s="19"/>
      <c r="E101" s="19"/>
      <c r="F101" s="21"/>
      <c r="G101" s="21"/>
      <c r="H101" s="19"/>
      <c r="I101" s="21"/>
      <c r="J101" s="25"/>
      <c r="K101" s="25"/>
      <c r="L101" s="19"/>
      <c r="M101" s="19"/>
      <c r="N101" s="20"/>
      <c r="O101" s="20"/>
      <c r="P101" s="22"/>
      <c r="Q101" s="26"/>
    </row>
    <row r="102" spans="1:17" s="46" customFormat="1" x14ac:dyDescent="0.35">
      <c r="A102" s="65">
        <f t="shared" si="5"/>
        <v>91</v>
      </c>
      <c r="B102" s="19"/>
      <c r="C102" s="21"/>
      <c r="D102" s="19"/>
      <c r="E102" s="19"/>
      <c r="F102" s="21"/>
      <c r="G102" s="21"/>
      <c r="H102" s="19"/>
      <c r="I102" s="21"/>
      <c r="J102" s="25"/>
      <c r="K102" s="25"/>
      <c r="L102" s="19"/>
      <c r="M102" s="19"/>
      <c r="N102" s="20"/>
      <c r="O102" s="20"/>
      <c r="P102" s="22"/>
      <c r="Q102" s="26"/>
    </row>
    <row r="103" spans="1:17" s="46" customFormat="1" x14ac:dyDescent="0.35">
      <c r="A103" s="65">
        <f t="shared" si="5"/>
        <v>92</v>
      </c>
      <c r="B103" s="19"/>
      <c r="C103" s="21"/>
      <c r="D103" s="19"/>
      <c r="E103" s="19"/>
      <c r="F103" s="21"/>
      <c r="G103" s="21"/>
      <c r="H103" s="19"/>
      <c r="I103" s="21"/>
      <c r="J103" s="25"/>
      <c r="K103" s="25"/>
      <c r="L103" s="19"/>
      <c r="M103" s="19"/>
      <c r="N103" s="20"/>
      <c r="O103" s="20"/>
      <c r="P103" s="22"/>
      <c r="Q103" s="26"/>
    </row>
    <row r="104" spans="1:17" s="46" customFormat="1" x14ac:dyDescent="0.35">
      <c r="A104" s="65">
        <f t="shared" si="5"/>
        <v>93</v>
      </c>
      <c r="B104" s="19"/>
      <c r="C104" s="21"/>
      <c r="D104" s="19"/>
      <c r="E104" s="19"/>
      <c r="F104" s="21"/>
      <c r="G104" s="21"/>
      <c r="H104" s="19"/>
      <c r="I104" s="21"/>
      <c r="J104" s="25"/>
      <c r="K104" s="25"/>
      <c r="L104" s="19"/>
      <c r="M104" s="19"/>
      <c r="N104" s="20"/>
      <c r="O104" s="20"/>
      <c r="P104" s="22"/>
      <c r="Q104" s="26"/>
    </row>
    <row r="105" spans="1:17" s="46" customFormat="1" x14ac:dyDescent="0.35">
      <c r="A105" s="65">
        <f t="shared" si="5"/>
        <v>94</v>
      </c>
      <c r="B105" s="19"/>
      <c r="C105" s="21"/>
      <c r="D105" s="19"/>
      <c r="E105" s="19"/>
      <c r="F105" s="21"/>
      <c r="G105" s="21"/>
      <c r="H105" s="19"/>
      <c r="I105" s="21"/>
      <c r="J105" s="25"/>
      <c r="K105" s="25"/>
      <c r="L105" s="19"/>
      <c r="M105" s="19"/>
      <c r="N105" s="20"/>
      <c r="O105" s="20"/>
      <c r="P105" s="22"/>
      <c r="Q105" s="26"/>
    </row>
    <row r="106" spans="1:17" s="46" customFormat="1" x14ac:dyDescent="0.35">
      <c r="A106" s="65">
        <f t="shared" si="5"/>
        <v>95</v>
      </c>
      <c r="B106" s="19"/>
      <c r="C106" s="21"/>
      <c r="D106" s="19"/>
      <c r="E106" s="19"/>
      <c r="F106" s="21"/>
      <c r="G106" s="21"/>
      <c r="H106" s="19"/>
      <c r="I106" s="21"/>
      <c r="J106" s="25"/>
      <c r="K106" s="25"/>
      <c r="L106" s="19"/>
      <c r="M106" s="19"/>
      <c r="N106" s="20"/>
      <c r="O106" s="20"/>
      <c r="P106" s="22"/>
      <c r="Q106" s="26"/>
    </row>
    <row r="107" spans="1:17" s="46" customFormat="1" x14ac:dyDescent="0.35">
      <c r="A107" s="65">
        <f t="shared" si="5"/>
        <v>96</v>
      </c>
      <c r="B107" s="19"/>
      <c r="C107" s="21"/>
      <c r="D107" s="19"/>
      <c r="E107" s="19"/>
      <c r="F107" s="21"/>
      <c r="G107" s="21"/>
      <c r="H107" s="19"/>
      <c r="I107" s="21"/>
      <c r="J107" s="25"/>
      <c r="K107" s="25"/>
      <c r="L107" s="19"/>
      <c r="M107" s="19"/>
      <c r="N107" s="20"/>
      <c r="O107" s="20"/>
      <c r="P107" s="22"/>
      <c r="Q107" s="26"/>
    </row>
    <row r="108" spans="1:17" s="46" customFormat="1" x14ac:dyDescent="0.35">
      <c r="A108" s="65">
        <f t="shared" si="5"/>
        <v>97</v>
      </c>
      <c r="B108" s="19"/>
      <c r="C108" s="21"/>
      <c r="D108" s="19"/>
      <c r="E108" s="19"/>
      <c r="F108" s="21"/>
      <c r="G108" s="21"/>
      <c r="H108" s="19"/>
      <c r="I108" s="21"/>
      <c r="J108" s="25"/>
      <c r="K108" s="25"/>
      <c r="L108" s="19"/>
      <c r="M108" s="19"/>
      <c r="N108" s="20"/>
      <c r="O108" s="20"/>
      <c r="P108" s="22"/>
      <c r="Q108" s="26"/>
    </row>
    <row r="109" spans="1:17" s="46" customFormat="1" x14ac:dyDescent="0.35">
      <c r="A109" s="65">
        <f t="shared" si="5"/>
        <v>98</v>
      </c>
      <c r="B109" s="19"/>
      <c r="C109" s="21"/>
      <c r="D109" s="19"/>
      <c r="E109" s="19"/>
      <c r="F109" s="21"/>
      <c r="G109" s="21"/>
      <c r="H109" s="19"/>
      <c r="I109" s="21"/>
      <c r="J109" s="25"/>
      <c r="K109" s="25"/>
      <c r="L109" s="19"/>
      <c r="M109" s="19"/>
      <c r="N109" s="20"/>
      <c r="O109" s="20"/>
      <c r="P109" s="22"/>
      <c r="Q109" s="26"/>
    </row>
    <row r="110" spans="1:17" s="46" customFormat="1" x14ac:dyDescent="0.35">
      <c r="A110" s="65">
        <f t="shared" si="5"/>
        <v>99</v>
      </c>
      <c r="B110" s="19"/>
      <c r="C110" s="21"/>
      <c r="D110" s="19"/>
      <c r="E110" s="19"/>
      <c r="F110" s="21"/>
      <c r="G110" s="21"/>
      <c r="H110" s="19"/>
      <c r="I110" s="21"/>
      <c r="J110" s="25"/>
      <c r="K110" s="25"/>
      <c r="L110" s="19"/>
      <c r="M110" s="19"/>
      <c r="N110" s="20"/>
      <c r="O110" s="20"/>
      <c r="P110" s="22"/>
      <c r="Q110" s="26"/>
    </row>
    <row r="111" spans="1:17" s="46" customFormat="1" x14ac:dyDescent="0.35">
      <c r="A111" s="65">
        <f t="shared" si="5"/>
        <v>100</v>
      </c>
      <c r="B111" s="19"/>
      <c r="C111" s="21"/>
      <c r="D111" s="19"/>
      <c r="E111" s="19"/>
      <c r="F111" s="21"/>
      <c r="G111" s="21"/>
      <c r="H111" s="19"/>
      <c r="I111" s="21"/>
      <c r="J111" s="25"/>
      <c r="K111" s="25"/>
      <c r="L111" s="19"/>
      <c r="M111" s="19"/>
      <c r="N111" s="20"/>
      <c r="O111" s="20"/>
      <c r="P111" s="22"/>
      <c r="Q111" s="26"/>
    </row>
    <row r="112" spans="1:17" s="42" customFormat="1" x14ac:dyDescent="0.3">
      <c r="A112" s="4"/>
      <c r="B112" s="58" t="s">
        <v>2</v>
      </c>
      <c r="C112" s="58"/>
      <c r="D112" s="58"/>
      <c r="E112" s="58"/>
      <c r="F112" s="58"/>
      <c r="G112" s="58"/>
      <c r="H112" s="58"/>
      <c r="I112" s="59"/>
      <c r="J112" s="60">
        <f>SUM(J12:J111)</f>
        <v>0</v>
      </c>
      <c r="K112" s="60">
        <f>SUM(K12:K111)</f>
        <v>0</v>
      </c>
      <c r="L112" s="58"/>
      <c r="M112" s="58"/>
      <c r="N112" s="61"/>
      <c r="O112" s="61"/>
      <c r="P112" s="62"/>
      <c r="Q112" s="60">
        <f>SUM(Q12:Q111)</f>
        <v>0</v>
      </c>
    </row>
    <row r="113" spans="1:17" s="28" customFormat="1" ht="11.5" x14ac:dyDescent="0.25">
      <c r="A113" s="29"/>
    </row>
    <row r="114" spans="1:17" s="28" customFormat="1" ht="11.5" x14ac:dyDescent="0.25">
      <c r="A114" s="29"/>
    </row>
    <row r="115" spans="1:17" s="28" customFormat="1" x14ac:dyDescent="0.3">
      <c r="A115" s="47"/>
      <c r="B115" s="55" t="s">
        <v>32</v>
      </c>
      <c r="C115" s="47"/>
      <c r="D115" s="47"/>
      <c r="E115" s="47"/>
      <c r="F115" s="47"/>
      <c r="G115" s="47"/>
      <c r="H115" s="47"/>
      <c r="I115" s="47"/>
      <c r="J115" s="47"/>
      <c r="K115" s="47"/>
      <c r="L115" s="47"/>
    </row>
    <row r="116" spans="1:17" s="28" customFormat="1" ht="13" x14ac:dyDescent="0.3">
      <c r="A116" s="47"/>
      <c r="B116" s="48"/>
      <c r="C116" s="47"/>
      <c r="D116" s="47"/>
      <c r="E116" s="47"/>
      <c r="F116" s="47"/>
      <c r="G116" s="47"/>
      <c r="H116" s="47"/>
      <c r="I116" s="47"/>
      <c r="J116" s="47"/>
      <c r="K116" s="47"/>
      <c r="L116" s="47"/>
    </row>
    <row r="117" spans="1:17" s="28" customFormat="1" ht="30.75" customHeight="1" x14ac:dyDescent="0.25">
      <c r="A117" s="54" t="s">
        <v>24</v>
      </c>
      <c r="B117" s="74" t="s">
        <v>35</v>
      </c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  <c r="Q117" s="74"/>
    </row>
    <row r="118" spans="1:17" s="28" customFormat="1" ht="17.25" customHeight="1" x14ac:dyDescent="0.25">
      <c r="A118" s="54" t="s">
        <v>25</v>
      </c>
      <c r="B118" s="74" t="s">
        <v>109</v>
      </c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</row>
    <row r="119" spans="1:17" s="28" customFormat="1" ht="19.5" customHeight="1" x14ac:dyDescent="0.25">
      <c r="A119" s="54" t="s">
        <v>26</v>
      </c>
      <c r="B119" s="74" t="s">
        <v>110</v>
      </c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  <c r="Q119" s="74"/>
    </row>
    <row r="120" spans="1:17" s="28" customFormat="1" ht="33.75" customHeight="1" x14ac:dyDescent="0.25">
      <c r="A120" s="54" t="s">
        <v>33</v>
      </c>
      <c r="B120" s="74" t="s">
        <v>111</v>
      </c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  <c r="Q120" s="74"/>
    </row>
    <row r="121" spans="1:17" s="28" customFormat="1" ht="13" x14ac:dyDescent="0.25">
      <c r="A121" s="54" t="s">
        <v>36</v>
      </c>
      <c r="B121" s="74" t="s">
        <v>112</v>
      </c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  <c r="Q121" s="74"/>
    </row>
    <row r="122" spans="1:17" s="28" customFormat="1" ht="13" x14ac:dyDescent="0.3">
      <c r="A122" s="1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</row>
    <row r="123" spans="1:17" s="28" customFormat="1" x14ac:dyDescent="0.3">
      <c r="A123" s="17"/>
      <c r="B123" s="55" t="s">
        <v>29</v>
      </c>
      <c r="C123" s="47"/>
      <c r="D123" s="47"/>
      <c r="E123" s="47"/>
      <c r="F123" s="47"/>
      <c r="G123" s="47"/>
      <c r="H123" s="47"/>
      <c r="I123" s="47"/>
      <c r="J123" s="47"/>
      <c r="K123" s="47"/>
      <c r="L123" s="47"/>
    </row>
    <row r="124" spans="1:17" s="28" customFormat="1" x14ac:dyDescent="0.3">
      <c r="A124" s="17"/>
      <c r="B124" s="55"/>
      <c r="C124" s="47"/>
      <c r="D124" s="47"/>
      <c r="E124" s="47"/>
      <c r="F124" s="47"/>
      <c r="G124" s="47"/>
      <c r="H124" s="47"/>
      <c r="I124" s="47"/>
      <c r="J124" s="47"/>
      <c r="K124" s="47"/>
      <c r="L124" s="47"/>
    </row>
    <row r="125" spans="1:17" s="28" customFormat="1" ht="13" x14ac:dyDescent="0.3">
      <c r="A125" s="17"/>
      <c r="B125" s="47" t="s">
        <v>38</v>
      </c>
      <c r="D125" s="49">
        <f>E4</f>
        <v>0</v>
      </c>
      <c r="E125" s="50"/>
      <c r="F125" s="50"/>
      <c r="G125" s="47" t="s">
        <v>34</v>
      </c>
      <c r="H125" s="47"/>
      <c r="I125" s="47"/>
      <c r="J125" s="47"/>
      <c r="K125" s="47"/>
      <c r="L125" s="47"/>
    </row>
    <row r="126" spans="1:17" s="28" customFormat="1" ht="13" x14ac:dyDescent="0.3">
      <c r="A126" s="17"/>
      <c r="B126" s="47" t="s">
        <v>39</v>
      </c>
      <c r="C126" s="47"/>
      <c r="D126" s="47"/>
      <c r="E126" s="47"/>
      <c r="F126" s="47"/>
      <c r="G126" s="47"/>
      <c r="H126" s="47"/>
      <c r="I126" s="47"/>
      <c r="J126" s="47"/>
      <c r="K126" s="47"/>
      <c r="L126" s="47"/>
    </row>
    <row r="127" spans="1:17" s="28" customFormat="1" ht="13" x14ac:dyDescent="0.3">
      <c r="A127" s="1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</row>
    <row r="128" spans="1:17" s="28" customFormat="1" ht="13" x14ac:dyDescent="0.3">
      <c r="A128" s="1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</row>
    <row r="129" spans="1:17" s="28" customFormat="1" ht="13" x14ac:dyDescent="0.3">
      <c r="A129" s="17"/>
      <c r="B129" s="51" t="s">
        <v>30</v>
      </c>
      <c r="D129" s="66"/>
      <c r="E129" s="66"/>
      <c r="F129" s="47"/>
      <c r="G129" s="51" t="s">
        <v>20</v>
      </c>
      <c r="I129" s="66"/>
      <c r="J129" s="66"/>
      <c r="K129" s="47"/>
      <c r="L129" s="47"/>
    </row>
    <row r="130" spans="1:17" s="28" customFormat="1" ht="13" x14ac:dyDescent="0.3">
      <c r="A130" s="17"/>
      <c r="B130" s="52"/>
      <c r="D130" s="52" t="s">
        <v>22</v>
      </c>
      <c r="E130" s="52"/>
      <c r="F130" s="47"/>
      <c r="G130" s="52"/>
      <c r="I130" s="52" t="s">
        <v>22</v>
      </c>
      <c r="J130" s="52"/>
      <c r="K130" s="47"/>
      <c r="L130" s="47"/>
    </row>
    <row r="131" spans="1:17" s="28" customFormat="1" ht="13" x14ac:dyDescent="0.3">
      <c r="A131" s="17"/>
      <c r="B131" s="52"/>
      <c r="D131" s="52"/>
      <c r="E131" s="52"/>
      <c r="F131" s="47"/>
      <c r="G131" s="47"/>
      <c r="I131" s="47"/>
      <c r="J131" s="47"/>
      <c r="K131" s="47"/>
      <c r="L131" s="47"/>
    </row>
    <row r="132" spans="1:17" s="28" customFormat="1" ht="13" x14ac:dyDescent="0.3">
      <c r="A132" s="17"/>
      <c r="B132" s="47" t="s">
        <v>31</v>
      </c>
      <c r="D132" s="67"/>
      <c r="E132" s="67"/>
      <c r="F132" s="47"/>
      <c r="G132" s="47" t="s">
        <v>31</v>
      </c>
      <c r="I132" s="67"/>
      <c r="J132" s="67"/>
      <c r="K132" s="47"/>
      <c r="L132" s="47"/>
    </row>
    <row r="133" spans="1:17" s="38" customFormat="1" ht="13" x14ac:dyDescent="0.3">
      <c r="A133" s="8"/>
      <c r="B133" s="51"/>
      <c r="D133" s="51"/>
      <c r="E133" s="51"/>
      <c r="F133" s="51"/>
      <c r="G133" s="51"/>
      <c r="I133" s="51"/>
      <c r="J133" s="51"/>
      <c r="K133" s="51"/>
      <c r="L133" s="51"/>
    </row>
    <row r="134" spans="1:17" s="38" customFormat="1" ht="13" x14ac:dyDescent="0.3">
      <c r="A134" s="8"/>
      <c r="B134" s="52" t="s">
        <v>114</v>
      </c>
      <c r="D134" s="52"/>
      <c r="E134" s="52"/>
      <c r="F134" s="51"/>
      <c r="G134" s="52" t="s">
        <v>113</v>
      </c>
      <c r="I134" s="52"/>
      <c r="J134" s="52"/>
      <c r="K134" s="51"/>
      <c r="L134" s="51"/>
    </row>
    <row r="135" spans="1:17" s="38" customFormat="1" ht="13" x14ac:dyDescent="0.25">
      <c r="A135" s="5"/>
      <c r="B135" s="53" t="s">
        <v>28</v>
      </c>
      <c r="D135" s="68"/>
      <c r="E135" s="68"/>
      <c r="F135" s="52"/>
      <c r="G135" s="53" t="s">
        <v>28</v>
      </c>
      <c r="I135" s="68"/>
      <c r="J135" s="68"/>
      <c r="K135" s="52"/>
      <c r="L135" s="52"/>
      <c r="M135" s="39"/>
      <c r="N135" s="39"/>
      <c r="O135" s="39"/>
      <c r="P135" s="40"/>
      <c r="Q135" s="39"/>
    </row>
    <row r="136" spans="1:17" s="38" customFormat="1" ht="13" x14ac:dyDescent="0.25">
      <c r="A136" s="5"/>
      <c r="B136" s="53" t="s">
        <v>27</v>
      </c>
      <c r="D136" s="69"/>
      <c r="E136" s="69"/>
      <c r="F136" s="52"/>
      <c r="G136" s="53" t="s">
        <v>27</v>
      </c>
      <c r="I136" s="69"/>
      <c r="J136" s="69"/>
      <c r="K136" s="52"/>
      <c r="L136" s="52"/>
      <c r="M136" s="39"/>
      <c r="N136" s="39"/>
      <c r="O136" s="39"/>
      <c r="P136" s="40"/>
      <c r="Q136" s="39"/>
    </row>
    <row r="137" spans="1:17" s="38" customFormat="1" ht="13" x14ac:dyDescent="0.25">
      <c r="A137" s="5"/>
      <c r="B137" s="52"/>
      <c r="D137" s="52"/>
      <c r="E137" s="52"/>
      <c r="F137" s="52"/>
      <c r="G137" s="52"/>
      <c r="I137" s="52"/>
      <c r="J137" s="52"/>
      <c r="K137" s="52"/>
      <c r="L137" s="52"/>
      <c r="M137" s="39"/>
      <c r="N137" s="39"/>
      <c r="O137" s="39"/>
      <c r="P137" s="40"/>
      <c r="Q137" s="39"/>
    </row>
    <row r="138" spans="1:17" s="38" customFormat="1" ht="13" x14ac:dyDescent="0.25">
      <c r="A138" s="5"/>
      <c r="B138" s="52" t="s">
        <v>23</v>
      </c>
      <c r="D138" s="68"/>
      <c r="E138" s="68"/>
      <c r="F138" s="52"/>
      <c r="G138" s="52" t="s">
        <v>23</v>
      </c>
      <c r="I138" s="68"/>
      <c r="J138" s="68"/>
      <c r="K138" s="52"/>
      <c r="L138" s="52"/>
      <c r="M138" s="39"/>
      <c r="N138" s="39"/>
      <c r="O138" s="39"/>
      <c r="P138" s="40"/>
      <c r="Q138" s="39"/>
    </row>
    <row r="139" spans="1:17" s="38" customFormat="1" ht="13" x14ac:dyDescent="0.25">
      <c r="A139" s="5"/>
      <c r="B139" s="52"/>
      <c r="D139" s="52"/>
      <c r="E139" s="52"/>
      <c r="F139" s="52"/>
      <c r="G139" s="52"/>
      <c r="I139" s="52"/>
      <c r="J139" s="52"/>
      <c r="K139" s="52"/>
      <c r="L139" s="52"/>
      <c r="M139" s="39"/>
      <c r="N139" s="39"/>
      <c r="O139" s="39"/>
      <c r="P139" s="40"/>
      <c r="Q139" s="39"/>
    </row>
    <row r="140" spans="1:17" s="38" customFormat="1" ht="13" x14ac:dyDescent="0.25">
      <c r="A140" s="5"/>
      <c r="B140" s="52" t="s">
        <v>43</v>
      </c>
      <c r="D140" s="68"/>
      <c r="E140" s="68"/>
      <c r="F140" s="52"/>
      <c r="G140" s="52" t="s">
        <v>42</v>
      </c>
      <c r="I140" s="68"/>
      <c r="J140" s="68"/>
      <c r="K140" s="52"/>
      <c r="L140" s="52"/>
      <c r="M140" s="39"/>
      <c r="N140" s="39"/>
      <c r="O140" s="39"/>
      <c r="P140" s="40"/>
      <c r="Q140" s="39"/>
    </row>
    <row r="141" spans="1:17" s="38" customFormat="1" ht="11.5" x14ac:dyDescent="0.25">
      <c r="A141" s="30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40"/>
      <c r="Q141" s="39"/>
    </row>
    <row r="142" spans="1:17" s="38" customFormat="1" ht="11.5" x14ac:dyDescent="0.25">
      <c r="A142" s="30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40"/>
      <c r="Q142" s="39"/>
    </row>
    <row r="143" spans="1:17" s="38" customFormat="1" ht="11.5" x14ac:dyDescent="0.25">
      <c r="A143" s="30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40"/>
      <c r="Q143" s="39"/>
    </row>
    <row r="144" spans="1:17" s="38" customFormat="1" ht="11.5" x14ac:dyDescent="0.25">
      <c r="A144" s="30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40"/>
      <c r="Q144" s="39"/>
    </row>
    <row r="145" spans="1:17" s="38" customFormat="1" ht="11.5" x14ac:dyDescent="0.25">
      <c r="A145" s="30"/>
      <c r="B145" s="39"/>
      <c r="C145" s="39"/>
      <c r="D145" s="39"/>
      <c r="E145" s="41"/>
      <c r="F145" s="41"/>
      <c r="G145" s="41"/>
      <c r="H145" s="41"/>
      <c r="I145" s="39"/>
      <c r="J145" s="41"/>
      <c r="K145" s="41"/>
      <c r="L145" s="41"/>
      <c r="M145" s="41"/>
      <c r="N145" s="39"/>
      <c r="O145" s="39"/>
      <c r="P145" s="40"/>
      <c r="Q145" s="39"/>
    </row>
    <row r="146" spans="1:17" s="38" customFormat="1" ht="11.5" x14ac:dyDescent="0.25">
      <c r="A146" s="30"/>
      <c r="E146" s="34"/>
      <c r="F146" s="34"/>
      <c r="G146" s="41"/>
      <c r="H146" s="41"/>
      <c r="I146" s="39"/>
      <c r="J146" s="41"/>
      <c r="K146" s="41"/>
      <c r="L146" s="41"/>
      <c r="M146" s="41"/>
      <c r="N146" s="39"/>
      <c r="O146" s="39"/>
      <c r="P146" s="40"/>
      <c r="Q146" s="39"/>
    </row>
    <row r="147" spans="1:17" s="38" customFormat="1" ht="11.5" x14ac:dyDescent="0.25">
      <c r="A147" s="29"/>
    </row>
    <row r="148" spans="1:17" s="28" customFormat="1" ht="11.5" x14ac:dyDescent="0.25">
      <c r="A148" s="29"/>
    </row>
    <row r="149" spans="1:17" s="28" customFormat="1" ht="11.5" x14ac:dyDescent="0.25">
      <c r="A149" s="30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2"/>
      <c r="Q149" s="31"/>
    </row>
    <row r="150" spans="1:17" s="28" customFormat="1" ht="11.5" x14ac:dyDescent="0.25">
      <c r="A150" s="30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2"/>
      <c r="Q150" s="31"/>
    </row>
    <row r="151" spans="1:17" s="28" customFormat="1" ht="11.5" x14ac:dyDescent="0.25">
      <c r="A151" s="30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2"/>
      <c r="Q151" s="31"/>
    </row>
    <row r="152" spans="1:17" s="28" customFormat="1" ht="11.5" x14ac:dyDescent="0.25">
      <c r="A152" s="30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2"/>
      <c r="Q152" s="31"/>
    </row>
    <row r="153" spans="1:17" s="28" customFormat="1" ht="11.5" x14ac:dyDescent="0.25">
      <c r="A153" s="30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2"/>
      <c r="Q153" s="31"/>
    </row>
    <row r="154" spans="1:17" s="28" customFormat="1" ht="11.5" x14ac:dyDescent="0.25">
      <c r="A154" s="30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2"/>
      <c r="Q154" s="31"/>
    </row>
    <row r="155" spans="1:17" s="28" customFormat="1" ht="11.5" x14ac:dyDescent="0.25">
      <c r="A155" s="30"/>
      <c r="B155" s="34"/>
      <c r="C155" s="34"/>
      <c r="D155" s="34"/>
      <c r="E155" s="34"/>
      <c r="F155" s="34"/>
      <c r="G155" s="33"/>
      <c r="H155" s="33"/>
      <c r="I155" s="31"/>
      <c r="J155" s="33"/>
      <c r="K155" s="33"/>
      <c r="L155" s="33"/>
      <c r="M155" s="33"/>
      <c r="N155" s="31"/>
      <c r="O155" s="31"/>
      <c r="P155" s="32"/>
      <c r="Q155" s="31"/>
    </row>
    <row r="156" spans="1:17" s="28" customFormat="1" ht="11.5" x14ac:dyDescent="0.25">
      <c r="A156" s="29"/>
    </row>
    <row r="157" spans="1:17" s="28" customFormat="1" ht="11.5" x14ac:dyDescent="0.25">
      <c r="A157" s="29"/>
    </row>
    <row r="158" spans="1:17" s="28" customFormat="1" ht="11.5" x14ac:dyDescent="0.25">
      <c r="A158" s="30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2"/>
      <c r="Q158" s="31"/>
    </row>
    <row r="159" spans="1:17" s="28" customFormat="1" ht="11.5" x14ac:dyDescent="0.25">
      <c r="A159" s="30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2"/>
      <c r="Q159" s="31"/>
    </row>
    <row r="160" spans="1:17" s="28" customFormat="1" ht="11.5" x14ac:dyDescent="0.25">
      <c r="A160" s="30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2"/>
      <c r="Q160" s="31"/>
    </row>
    <row r="161" spans="1:17" s="28" customFormat="1" ht="11.5" x14ac:dyDescent="0.25">
      <c r="A161" s="30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2"/>
      <c r="Q161" s="31"/>
    </row>
    <row r="162" spans="1:17" s="28" customFormat="1" ht="11.5" x14ac:dyDescent="0.25">
      <c r="A162" s="30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2"/>
      <c r="Q162" s="31"/>
    </row>
    <row r="163" spans="1:17" s="28" customFormat="1" ht="11.5" x14ac:dyDescent="0.25">
      <c r="A163" s="30"/>
      <c r="B163" s="34"/>
      <c r="C163" s="34"/>
      <c r="D163" s="34"/>
      <c r="E163" s="34"/>
      <c r="F163" s="34"/>
      <c r="G163" s="33"/>
      <c r="H163" s="33"/>
      <c r="I163" s="31"/>
      <c r="J163" s="33"/>
      <c r="K163" s="33"/>
      <c r="L163" s="33"/>
      <c r="M163" s="33"/>
      <c r="N163" s="31"/>
      <c r="O163" s="31"/>
      <c r="P163" s="32"/>
      <c r="Q163" s="31"/>
    </row>
    <row r="164" spans="1:17" s="28" customFormat="1" ht="11.5" x14ac:dyDescent="0.25">
      <c r="A164" s="29"/>
    </row>
    <row r="165" spans="1:17" s="28" customFormat="1" ht="11.5" x14ac:dyDescent="0.25">
      <c r="A165" s="35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</row>
    <row r="166" spans="1:17" s="28" customFormat="1" ht="11.5" x14ac:dyDescent="0.25">
      <c r="A166" s="29"/>
    </row>
    <row r="167" spans="1:17" s="28" customFormat="1" ht="11.5" x14ac:dyDescent="0.25">
      <c r="A167" s="30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2"/>
      <c r="Q167" s="31"/>
    </row>
    <row r="168" spans="1:17" s="28" customFormat="1" ht="11.5" x14ac:dyDescent="0.25">
      <c r="A168" s="30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2"/>
      <c r="Q168" s="31"/>
    </row>
    <row r="169" spans="1:17" s="28" customFormat="1" ht="11.5" x14ac:dyDescent="0.25">
      <c r="A169" s="30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2"/>
      <c r="Q169" s="31"/>
    </row>
    <row r="170" spans="1:17" s="28" customFormat="1" ht="11.5" x14ac:dyDescent="0.25">
      <c r="A170" s="30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2"/>
      <c r="Q170" s="31"/>
    </row>
    <row r="171" spans="1:17" s="28" customFormat="1" ht="11.5" x14ac:dyDescent="0.25">
      <c r="A171" s="30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2"/>
      <c r="Q171" s="31"/>
    </row>
    <row r="172" spans="1:17" s="28" customFormat="1" ht="11.5" x14ac:dyDescent="0.25">
      <c r="A172" s="30"/>
      <c r="B172" s="33"/>
      <c r="C172" s="33"/>
      <c r="D172" s="33"/>
      <c r="E172" s="33"/>
      <c r="F172" s="33"/>
      <c r="G172" s="33"/>
      <c r="H172" s="33"/>
      <c r="I172" s="31"/>
      <c r="J172" s="33"/>
      <c r="K172" s="33"/>
      <c r="L172" s="33"/>
      <c r="M172" s="33"/>
      <c r="N172" s="31"/>
      <c r="O172" s="31"/>
      <c r="P172" s="32"/>
      <c r="Q172" s="31"/>
    </row>
    <row r="173" spans="1:17" s="28" customFormat="1" ht="11.5" x14ac:dyDescent="0.25">
      <c r="A173" s="30"/>
      <c r="B173" s="34"/>
      <c r="C173" s="34"/>
      <c r="D173" s="34"/>
      <c r="E173" s="34"/>
      <c r="F173" s="34"/>
      <c r="G173" s="33"/>
      <c r="H173" s="33"/>
      <c r="I173" s="31"/>
      <c r="J173" s="33"/>
      <c r="K173" s="33"/>
      <c r="L173" s="33"/>
      <c r="M173" s="33"/>
      <c r="N173" s="31"/>
      <c r="O173" s="31"/>
      <c r="P173" s="32"/>
      <c r="Q173" s="31"/>
    </row>
    <row r="174" spans="1:17" s="28" customFormat="1" ht="11.5" x14ac:dyDescent="0.25">
      <c r="A174" s="29"/>
    </row>
    <row r="175" spans="1:17" s="28" customFormat="1" ht="11.5" x14ac:dyDescent="0.25">
      <c r="A175" s="29"/>
    </row>
    <row r="176" spans="1:17" s="28" customFormat="1" ht="11.5" x14ac:dyDescent="0.25">
      <c r="A176" s="30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2"/>
      <c r="Q176" s="31"/>
    </row>
    <row r="177" spans="1:17" s="28" customFormat="1" ht="11.5" x14ac:dyDescent="0.25">
      <c r="A177" s="30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2"/>
      <c r="Q177" s="31"/>
    </row>
    <row r="178" spans="1:17" s="28" customFormat="1" ht="11.5" x14ac:dyDescent="0.25">
      <c r="A178" s="30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2"/>
      <c r="Q178" s="31"/>
    </row>
    <row r="179" spans="1:17" s="28" customFormat="1" ht="11.5" x14ac:dyDescent="0.25">
      <c r="A179" s="30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2"/>
      <c r="Q179" s="31"/>
    </row>
    <row r="180" spans="1:17" s="28" customFormat="1" ht="11.5" x14ac:dyDescent="0.25">
      <c r="A180" s="30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2"/>
      <c r="Q180" s="31"/>
    </row>
    <row r="181" spans="1:17" s="28" customFormat="1" ht="11.5" x14ac:dyDescent="0.25">
      <c r="A181" s="30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2"/>
      <c r="Q181" s="31"/>
    </row>
    <row r="182" spans="1:17" s="28" customFormat="1" ht="11.5" x14ac:dyDescent="0.25">
      <c r="A182" s="30"/>
      <c r="B182" s="33"/>
      <c r="C182" s="33"/>
      <c r="D182" s="33"/>
      <c r="E182" s="33"/>
      <c r="F182" s="33"/>
      <c r="G182" s="33"/>
      <c r="H182" s="33"/>
      <c r="I182" s="31"/>
      <c r="J182" s="33"/>
      <c r="K182" s="33"/>
      <c r="L182" s="33"/>
      <c r="M182" s="33"/>
      <c r="N182" s="31"/>
      <c r="O182" s="31"/>
      <c r="P182" s="32"/>
      <c r="Q182" s="31"/>
    </row>
    <row r="183" spans="1:17" s="28" customFormat="1" ht="11.5" x14ac:dyDescent="0.25">
      <c r="A183" s="30"/>
      <c r="B183" s="34"/>
      <c r="C183" s="34"/>
      <c r="D183" s="34"/>
      <c r="E183" s="34"/>
      <c r="F183" s="34"/>
      <c r="G183" s="33"/>
      <c r="H183" s="33"/>
      <c r="I183" s="31"/>
      <c r="J183" s="33"/>
      <c r="K183" s="33"/>
      <c r="L183" s="33"/>
      <c r="M183" s="33"/>
      <c r="N183" s="31"/>
      <c r="O183" s="31"/>
      <c r="P183" s="32"/>
      <c r="Q183" s="31"/>
    </row>
    <row r="184" spans="1:17" s="28" customFormat="1" ht="11.5" x14ac:dyDescent="0.25">
      <c r="A184" s="29"/>
    </row>
    <row r="185" spans="1:17" s="28" customFormat="1" ht="11.5" x14ac:dyDescent="0.25">
      <c r="A185" s="29"/>
    </row>
    <row r="186" spans="1:17" s="28" customFormat="1" ht="11.5" x14ac:dyDescent="0.25">
      <c r="A186" s="30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2"/>
      <c r="Q186" s="31"/>
    </row>
    <row r="187" spans="1:17" s="28" customFormat="1" ht="11.5" x14ac:dyDescent="0.25">
      <c r="A187" s="30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2"/>
      <c r="Q187" s="31"/>
    </row>
    <row r="188" spans="1:17" s="28" customFormat="1" ht="11.5" x14ac:dyDescent="0.25">
      <c r="A188" s="30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2"/>
      <c r="Q188" s="31"/>
    </row>
    <row r="189" spans="1:17" s="28" customFormat="1" ht="11.5" x14ac:dyDescent="0.25">
      <c r="A189" s="30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2"/>
      <c r="Q189" s="31"/>
    </row>
    <row r="190" spans="1:17" s="28" customFormat="1" ht="11.5" x14ac:dyDescent="0.25">
      <c r="A190" s="30"/>
      <c r="B190" s="33"/>
      <c r="C190" s="33"/>
      <c r="D190" s="33"/>
      <c r="E190" s="33"/>
      <c r="F190" s="33"/>
      <c r="G190" s="33"/>
      <c r="H190" s="33"/>
      <c r="I190" s="31"/>
      <c r="J190" s="33"/>
      <c r="K190" s="33"/>
      <c r="L190" s="33"/>
      <c r="M190" s="33"/>
      <c r="N190" s="31"/>
      <c r="O190" s="31"/>
      <c r="P190" s="32"/>
      <c r="Q190" s="31"/>
    </row>
    <row r="191" spans="1:17" s="28" customFormat="1" ht="11.5" x14ac:dyDescent="0.25">
      <c r="A191" s="30"/>
      <c r="B191" s="34"/>
      <c r="C191" s="34"/>
      <c r="D191" s="34"/>
      <c r="E191" s="34"/>
      <c r="F191" s="34"/>
      <c r="G191" s="33"/>
      <c r="H191" s="33"/>
      <c r="I191" s="31"/>
      <c r="J191" s="33"/>
      <c r="K191" s="33"/>
      <c r="L191" s="33"/>
      <c r="M191" s="33"/>
      <c r="N191" s="31"/>
      <c r="O191" s="31"/>
      <c r="P191" s="32"/>
      <c r="Q191" s="31"/>
    </row>
    <row r="192" spans="1:17" s="28" customFormat="1" ht="11.5" x14ac:dyDescent="0.25">
      <c r="A192" s="29"/>
    </row>
    <row r="193" spans="1:17" s="28" customFormat="1" ht="11.5" x14ac:dyDescent="0.25">
      <c r="A193" s="29"/>
    </row>
    <row r="194" spans="1:17" s="28" customFormat="1" ht="11.5" x14ac:dyDescent="0.25">
      <c r="A194" s="30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2"/>
      <c r="Q194" s="31"/>
    </row>
    <row r="195" spans="1:17" s="28" customFormat="1" ht="11.5" x14ac:dyDescent="0.25">
      <c r="A195" s="30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2"/>
      <c r="Q195" s="31"/>
    </row>
    <row r="196" spans="1:17" s="28" customFormat="1" ht="11.5" x14ac:dyDescent="0.25">
      <c r="A196" s="30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2"/>
      <c r="Q196" s="31"/>
    </row>
    <row r="197" spans="1:17" s="28" customFormat="1" ht="11.5" x14ac:dyDescent="0.25">
      <c r="A197" s="30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2"/>
      <c r="Q197" s="31"/>
    </row>
    <row r="198" spans="1:17" s="28" customFormat="1" ht="11.5" x14ac:dyDescent="0.25">
      <c r="A198" s="30"/>
      <c r="B198" s="33"/>
      <c r="C198" s="33"/>
      <c r="D198" s="33"/>
      <c r="E198" s="33"/>
      <c r="F198" s="33"/>
      <c r="G198" s="33"/>
      <c r="H198" s="33"/>
      <c r="I198" s="31"/>
      <c r="J198" s="33"/>
      <c r="K198" s="33"/>
      <c r="L198" s="33"/>
      <c r="M198" s="33"/>
      <c r="N198" s="31"/>
      <c r="O198" s="31"/>
      <c r="P198" s="32"/>
      <c r="Q198" s="31"/>
    </row>
    <row r="199" spans="1:17" s="28" customFormat="1" ht="11.5" x14ac:dyDescent="0.25">
      <c r="A199" s="30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2"/>
      <c r="Q199" s="31"/>
    </row>
    <row r="200" spans="1:17" s="28" customFormat="1" ht="11.5" x14ac:dyDescent="0.25">
      <c r="A200" s="30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2"/>
      <c r="Q200" s="31"/>
    </row>
    <row r="201" spans="1:17" s="28" customFormat="1" ht="11.5" x14ac:dyDescent="0.25">
      <c r="A201" s="30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2"/>
      <c r="Q201" s="31"/>
    </row>
    <row r="202" spans="1:17" s="28" customFormat="1" ht="11.5" x14ac:dyDescent="0.25">
      <c r="A202" s="30"/>
      <c r="B202" s="33"/>
      <c r="C202" s="33"/>
      <c r="D202" s="33"/>
      <c r="E202" s="33"/>
      <c r="F202" s="33"/>
      <c r="G202" s="33"/>
      <c r="H202" s="33"/>
      <c r="I202" s="31"/>
      <c r="J202" s="33"/>
      <c r="K202" s="33"/>
      <c r="L202" s="33"/>
      <c r="M202" s="33"/>
      <c r="N202" s="31"/>
      <c r="O202" s="31"/>
      <c r="P202" s="32"/>
      <c r="Q202" s="31"/>
    </row>
    <row r="203" spans="1:17" s="28" customFormat="1" ht="11.5" x14ac:dyDescent="0.25">
      <c r="A203" s="30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2"/>
      <c r="Q203" s="31"/>
    </row>
    <row r="204" spans="1:17" s="28" customFormat="1" ht="11.5" x14ac:dyDescent="0.25">
      <c r="A204" s="30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2"/>
      <c r="Q204" s="31"/>
    </row>
    <row r="205" spans="1:17" s="28" customFormat="1" ht="11.5" x14ac:dyDescent="0.25">
      <c r="A205" s="30"/>
      <c r="B205" s="33"/>
      <c r="C205" s="33"/>
      <c r="D205" s="33"/>
      <c r="E205" s="33"/>
      <c r="F205" s="33"/>
      <c r="G205" s="33"/>
      <c r="H205" s="33"/>
      <c r="I205" s="31"/>
      <c r="J205" s="33"/>
      <c r="K205" s="33"/>
      <c r="L205" s="33"/>
      <c r="M205" s="33"/>
      <c r="N205" s="31"/>
      <c r="O205" s="31"/>
      <c r="P205" s="32"/>
      <c r="Q205" s="31"/>
    </row>
    <row r="206" spans="1:17" s="28" customFormat="1" ht="11.5" x14ac:dyDescent="0.25">
      <c r="A206" s="30"/>
      <c r="B206" s="37"/>
      <c r="C206" s="37"/>
      <c r="D206" s="37"/>
      <c r="E206" s="37"/>
      <c r="F206" s="37"/>
      <c r="G206" s="33"/>
      <c r="H206" s="33"/>
      <c r="I206" s="31"/>
      <c r="J206" s="33"/>
      <c r="K206" s="33"/>
      <c r="L206" s="33"/>
      <c r="M206" s="33"/>
      <c r="N206" s="31"/>
      <c r="O206" s="31"/>
      <c r="P206" s="32"/>
      <c r="Q206" s="31"/>
    </row>
    <row r="207" spans="1:17" x14ac:dyDescent="0.3">
      <c r="A207" s="5"/>
      <c r="B207" s="11"/>
      <c r="C207" s="11"/>
      <c r="D207" s="11"/>
      <c r="E207" s="11"/>
      <c r="F207" s="11"/>
      <c r="G207" s="11"/>
      <c r="H207" s="11"/>
      <c r="I207" s="12"/>
      <c r="J207" s="11"/>
      <c r="K207" s="11"/>
      <c r="L207" s="11"/>
      <c r="M207" s="11"/>
      <c r="N207" s="12"/>
      <c r="O207" s="12"/>
      <c r="P207" s="6"/>
      <c r="Q207" s="12"/>
    </row>
    <row r="208" spans="1:17" x14ac:dyDescent="0.3">
      <c r="A208" s="5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6"/>
      <c r="Q208" s="12"/>
    </row>
    <row r="209" spans="1:17" x14ac:dyDescent="0.3">
      <c r="A209" s="5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6"/>
      <c r="Q209" s="12"/>
    </row>
    <row r="210" spans="1:17" x14ac:dyDescent="0.3">
      <c r="A210" s="5"/>
      <c r="B210" s="11"/>
      <c r="C210" s="11"/>
      <c r="D210" s="11"/>
      <c r="E210" s="11"/>
      <c r="F210" s="11"/>
      <c r="G210" s="11"/>
      <c r="H210" s="11"/>
      <c r="I210" s="12"/>
      <c r="J210" s="11"/>
      <c r="K210" s="11"/>
      <c r="L210" s="11"/>
      <c r="M210" s="11"/>
      <c r="N210" s="12"/>
      <c r="O210" s="12"/>
      <c r="P210" s="6"/>
      <c r="Q210" s="12"/>
    </row>
    <row r="211" spans="1:17" x14ac:dyDescent="0.3">
      <c r="A211" s="5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6"/>
      <c r="Q211" s="12"/>
    </row>
    <row r="212" spans="1:17" x14ac:dyDescent="0.3">
      <c r="A212" s="5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6"/>
      <c r="Q212" s="12"/>
    </row>
    <row r="213" spans="1:17" x14ac:dyDescent="0.3">
      <c r="A213" s="5"/>
      <c r="B213" s="11"/>
      <c r="C213" s="11"/>
      <c r="D213" s="11"/>
      <c r="E213" s="11"/>
      <c r="F213" s="11"/>
      <c r="G213" s="11"/>
      <c r="H213" s="11"/>
      <c r="I213" s="12"/>
      <c r="J213" s="11"/>
      <c r="K213" s="11"/>
      <c r="L213" s="11"/>
      <c r="M213" s="11"/>
      <c r="N213" s="12"/>
      <c r="O213" s="12"/>
      <c r="P213" s="6"/>
      <c r="Q213" s="12"/>
    </row>
    <row r="214" spans="1:17" x14ac:dyDescent="0.3">
      <c r="A214" s="5"/>
      <c r="B214" s="14"/>
      <c r="C214" s="14"/>
      <c r="D214" s="14"/>
      <c r="E214" s="14"/>
      <c r="F214" s="14"/>
      <c r="G214" s="11"/>
      <c r="H214" s="11"/>
      <c r="I214" s="12"/>
      <c r="J214" s="11"/>
      <c r="K214" s="11"/>
      <c r="L214" s="11"/>
      <c r="M214" s="11"/>
      <c r="N214" s="12"/>
      <c r="O214" s="12"/>
      <c r="P214" s="6"/>
      <c r="Q214" s="12"/>
    </row>
    <row r="215" spans="1:17" x14ac:dyDescent="0.3">
      <c r="A215" s="8"/>
    </row>
    <row r="216" spans="1:17" x14ac:dyDescent="0.3">
      <c r="A216" s="8"/>
    </row>
    <row r="217" spans="1:17" x14ac:dyDescent="0.3">
      <c r="A217" s="5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6"/>
      <c r="Q217" s="12"/>
    </row>
    <row r="218" spans="1:17" x14ac:dyDescent="0.3">
      <c r="A218" s="5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6"/>
      <c r="Q218" s="12"/>
    </row>
    <row r="219" spans="1:17" x14ac:dyDescent="0.3">
      <c r="A219" s="5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6"/>
      <c r="Q219" s="12"/>
    </row>
    <row r="220" spans="1:17" x14ac:dyDescent="0.3">
      <c r="A220" s="5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6"/>
      <c r="Q220" s="12"/>
    </row>
    <row r="221" spans="1:17" x14ac:dyDescent="0.3">
      <c r="A221" s="5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6"/>
      <c r="Q221" s="12"/>
    </row>
    <row r="222" spans="1:17" x14ac:dyDescent="0.3">
      <c r="A222" s="5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6"/>
      <c r="Q222" s="12"/>
    </row>
    <row r="223" spans="1:17" x14ac:dyDescent="0.3">
      <c r="A223" s="5"/>
      <c r="B223" s="11"/>
      <c r="C223" s="11"/>
      <c r="D223" s="11"/>
      <c r="E223" s="11"/>
      <c r="F223" s="11"/>
      <c r="G223" s="11"/>
      <c r="H223" s="11"/>
      <c r="I223" s="12"/>
      <c r="J223" s="11"/>
      <c r="K223" s="11"/>
      <c r="L223" s="11"/>
      <c r="M223" s="11"/>
      <c r="N223" s="12"/>
      <c r="O223" s="12"/>
      <c r="P223" s="6"/>
      <c r="Q223" s="12"/>
    </row>
    <row r="224" spans="1:17" x14ac:dyDescent="0.3">
      <c r="A224" s="5"/>
      <c r="B224" s="15"/>
      <c r="C224" s="15"/>
      <c r="D224" s="15"/>
      <c r="E224" s="15"/>
      <c r="F224" s="15"/>
      <c r="G224" s="11"/>
      <c r="H224" s="11"/>
      <c r="I224" s="12"/>
      <c r="J224" s="11"/>
      <c r="K224" s="11"/>
      <c r="L224" s="11"/>
      <c r="M224" s="11"/>
      <c r="N224" s="12"/>
      <c r="O224" s="12"/>
      <c r="P224" s="6"/>
      <c r="Q224" s="12"/>
    </row>
    <row r="225" spans="1:17" x14ac:dyDescent="0.3">
      <c r="A225" s="5"/>
      <c r="B225" s="11"/>
      <c r="C225" s="11"/>
      <c r="D225" s="11"/>
      <c r="E225" s="11"/>
      <c r="F225" s="11"/>
      <c r="G225" s="11"/>
      <c r="H225" s="11"/>
      <c r="I225" s="12"/>
      <c r="J225" s="11"/>
      <c r="K225" s="11"/>
      <c r="L225" s="11"/>
      <c r="M225" s="11"/>
      <c r="N225" s="12"/>
      <c r="O225" s="12"/>
      <c r="P225" s="6"/>
      <c r="Q225" s="12"/>
    </row>
    <row r="226" spans="1:17" x14ac:dyDescent="0.3">
      <c r="A226" s="5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6"/>
      <c r="Q226" s="12"/>
    </row>
    <row r="227" spans="1:17" x14ac:dyDescent="0.3">
      <c r="A227" s="5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6"/>
      <c r="Q227" s="12"/>
    </row>
    <row r="228" spans="1:17" x14ac:dyDescent="0.3">
      <c r="A228" s="5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6"/>
      <c r="Q228" s="12"/>
    </row>
    <row r="229" spans="1:17" x14ac:dyDescent="0.3">
      <c r="A229" s="5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6"/>
      <c r="Q229" s="12"/>
    </row>
    <row r="230" spans="1:17" x14ac:dyDescent="0.3">
      <c r="A230" s="5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6"/>
      <c r="Q230" s="12"/>
    </row>
    <row r="231" spans="1:17" x14ac:dyDescent="0.3">
      <c r="A231" s="5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6"/>
      <c r="Q231" s="12"/>
    </row>
    <row r="232" spans="1:17" x14ac:dyDescent="0.3">
      <c r="A232" s="5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6"/>
      <c r="Q232" s="12"/>
    </row>
    <row r="233" spans="1:17" x14ac:dyDescent="0.3">
      <c r="A233" s="5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6"/>
      <c r="Q233" s="12"/>
    </row>
    <row r="234" spans="1:17" x14ac:dyDescent="0.3">
      <c r="A234" s="5"/>
      <c r="B234" s="11"/>
      <c r="C234" s="11"/>
      <c r="D234" s="11"/>
      <c r="E234" s="11"/>
      <c r="F234" s="11"/>
      <c r="G234" s="11"/>
      <c r="H234" s="11"/>
      <c r="I234" s="12"/>
      <c r="J234" s="11"/>
      <c r="K234" s="11"/>
      <c r="L234" s="11"/>
      <c r="M234" s="11"/>
      <c r="N234" s="12"/>
      <c r="O234" s="12"/>
      <c r="P234" s="6"/>
      <c r="Q234" s="12"/>
    </row>
    <row r="235" spans="1:17" x14ac:dyDescent="0.3">
      <c r="A235" s="5"/>
      <c r="B235" s="14"/>
      <c r="C235" s="14"/>
      <c r="D235" s="14"/>
      <c r="E235" s="14"/>
      <c r="F235" s="14"/>
      <c r="G235" s="11"/>
      <c r="H235" s="11"/>
      <c r="I235" s="12"/>
      <c r="J235" s="11"/>
      <c r="K235" s="11"/>
      <c r="L235" s="11"/>
      <c r="M235" s="11"/>
      <c r="N235" s="12"/>
      <c r="O235" s="12"/>
      <c r="P235" s="6"/>
      <c r="Q235" s="12"/>
    </row>
    <row r="236" spans="1:17" x14ac:dyDescent="0.3">
      <c r="A236" s="8"/>
    </row>
    <row r="237" spans="1:17" x14ac:dyDescent="0.3"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</row>
    <row r="238" spans="1:17" x14ac:dyDescent="0.3">
      <c r="A238" s="8"/>
    </row>
    <row r="239" spans="1:17" x14ac:dyDescent="0.3">
      <c r="A239" s="5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6"/>
      <c r="Q239" s="12"/>
    </row>
    <row r="240" spans="1:17" x14ac:dyDescent="0.3">
      <c r="A240" s="5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6"/>
      <c r="Q240" s="12"/>
    </row>
    <row r="241" spans="1:17" x14ac:dyDescent="0.3">
      <c r="A241" s="5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6"/>
      <c r="Q241" s="12"/>
    </row>
    <row r="242" spans="1:17" x14ac:dyDescent="0.3">
      <c r="A242" s="5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6"/>
      <c r="Q242" s="12"/>
    </row>
    <row r="243" spans="1:17" x14ac:dyDescent="0.3">
      <c r="A243" s="5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6"/>
      <c r="Q243" s="12"/>
    </row>
    <row r="244" spans="1:17" x14ac:dyDescent="0.3">
      <c r="A244" s="5"/>
      <c r="B244" s="11"/>
      <c r="C244" s="11"/>
      <c r="D244" s="11"/>
      <c r="E244" s="11"/>
      <c r="F244" s="11"/>
      <c r="G244" s="11"/>
      <c r="H244" s="11"/>
      <c r="I244" s="12"/>
      <c r="J244" s="11"/>
      <c r="K244" s="11"/>
      <c r="L244" s="11"/>
      <c r="M244" s="11"/>
      <c r="N244" s="12"/>
      <c r="O244" s="12"/>
      <c r="P244" s="6"/>
      <c r="Q244" s="12"/>
    </row>
    <row r="245" spans="1:17" x14ac:dyDescent="0.3">
      <c r="A245" s="5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6"/>
      <c r="Q245" s="12"/>
    </row>
    <row r="246" spans="1:17" x14ac:dyDescent="0.3">
      <c r="A246" s="5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6"/>
      <c r="Q246" s="12"/>
    </row>
    <row r="247" spans="1:17" x14ac:dyDescent="0.3">
      <c r="A247" s="5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6"/>
      <c r="Q247" s="12"/>
    </row>
    <row r="248" spans="1:17" x14ac:dyDescent="0.3">
      <c r="A248" s="5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6"/>
      <c r="Q248" s="12"/>
    </row>
    <row r="249" spans="1:17" x14ac:dyDescent="0.3">
      <c r="A249" s="5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6"/>
      <c r="Q249" s="12"/>
    </row>
    <row r="250" spans="1:17" x14ac:dyDescent="0.3">
      <c r="A250" s="5"/>
      <c r="B250" s="11"/>
      <c r="C250" s="11"/>
      <c r="D250" s="11"/>
      <c r="E250" s="11"/>
      <c r="F250" s="11"/>
      <c r="G250" s="11"/>
      <c r="H250" s="11"/>
      <c r="I250" s="12"/>
      <c r="J250" s="11"/>
      <c r="K250" s="11"/>
      <c r="L250" s="11"/>
      <c r="M250" s="11"/>
      <c r="N250" s="12"/>
      <c r="O250" s="12"/>
      <c r="P250" s="6"/>
      <c r="Q250" s="12"/>
    </row>
    <row r="251" spans="1:17" x14ac:dyDescent="0.3">
      <c r="A251" s="5"/>
      <c r="B251" s="14"/>
      <c r="C251" s="14"/>
      <c r="D251" s="14"/>
      <c r="E251" s="14"/>
      <c r="F251" s="14"/>
      <c r="G251" s="11"/>
      <c r="H251" s="11"/>
      <c r="I251" s="12"/>
      <c r="J251" s="11"/>
      <c r="K251" s="11"/>
      <c r="L251" s="11"/>
      <c r="M251" s="11"/>
      <c r="N251" s="12"/>
      <c r="O251" s="12"/>
      <c r="P251" s="6"/>
      <c r="Q251" s="12"/>
    </row>
    <row r="252" spans="1:17" x14ac:dyDescent="0.3">
      <c r="A252" s="8"/>
    </row>
    <row r="253" spans="1:17" x14ac:dyDescent="0.3">
      <c r="A253" s="8"/>
    </row>
    <row r="254" spans="1:17" x14ac:dyDescent="0.3">
      <c r="A254" s="5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6"/>
      <c r="Q254" s="12"/>
    </row>
    <row r="255" spans="1:17" x14ac:dyDescent="0.3">
      <c r="A255" s="5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6"/>
      <c r="Q255" s="12"/>
    </row>
    <row r="256" spans="1:17" x14ac:dyDescent="0.3">
      <c r="A256" s="5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6"/>
      <c r="Q256" s="12"/>
    </row>
    <row r="257" spans="1:17" x14ac:dyDescent="0.3">
      <c r="A257" s="5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6"/>
      <c r="Q257" s="12"/>
    </row>
    <row r="258" spans="1:17" x14ac:dyDescent="0.3">
      <c r="A258" s="5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6"/>
      <c r="Q258" s="12"/>
    </row>
    <row r="259" spans="1:17" x14ac:dyDescent="0.3">
      <c r="A259" s="5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6"/>
      <c r="Q259" s="12"/>
    </row>
    <row r="260" spans="1:17" x14ac:dyDescent="0.3">
      <c r="A260" s="5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6"/>
      <c r="Q260" s="12"/>
    </row>
    <row r="261" spans="1:17" x14ac:dyDescent="0.3">
      <c r="A261" s="5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6"/>
      <c r="Q261" s="12"/>
    </row>
    <row r="262" spans="1:17" x14ac:dyDescent="0.3">
      <c r="A262" s="5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6"/>
      <c r="Q262" s="12"/>
    </row>
    <row r="263" spans="1:17" x14ac:dyDescent="0.3">
      <c r="A263" s="5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6"/>
      <c r="Q263" s="12"/>
    </row>
    <row r="264" spans="1:17" x14ac:dyDescent="0.3">
      <c r="A264" s="5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6"/>
      <c r="Q264" s="12"/>
    </row>
    <row r="265" spans="1:17" x14ac:dyDescent="0.3">
      <c r="A265" s="5"/>
      <c r="B265" s="11"/>
      <c r="C265" s="11"/>
      <c r="D265" s="11"/>
      <c r="E265" s="11"/>
      <c r="F265" s="11"/>
      <c r="G265" s="11"/>
      <c r="H265" s="11"/>
      <c r="I265" s="12"/>
      <c r="J265" s="11"/>
      <c r="K265" s="11"/>
      <c r="L265" s="11"/>
      <c r="M265" s="11"/>
      <c r="N265" s="12"/>
      <c r="O265" s="12"/>
      <c r="P265" s="6"/>
      <c r="Q265" s="12"/>
    </row>
    <row r="266" spans="1:17" x14ac:dyDescent="0.3">
      <c r="A266" s="5"/>
      <c r="B266" s="15"/>
      <c r="C266" s="15"/>
      <c r="D266" s="15"/>
      <c r="E266" s="15"/>
      <c r="F266" s="15"/>
      <c r="G266" s="11"/>
      <c r="H266" s="11"/>
      <c r="I266" s="12"/>
      <c r="J266" s="11"/>
      <c r="K266" s="11"/>
      <c r="L266" s="11"/>
      <c r="M266" s="11"/>
      <c r="N266" s="12"/>
      <c r="O266" s="12"/>
      <c r="P266" s="6"/>
      <c r="Q266" s="12"/>
    </row>
    <row r="267" spans="1:17" x14ac:dyDescent="0.3">
      <c r="A267" s="5"/>
      <c r="B267" s="11"/>
      <c r="C267" s="11"/>
      <c r="D267" s="11"/>
      <c r="E267" s="11"/>
      <c r="F267" s="11"/>
      <c r="G267" s="11"/>
      <c r="H267" s="11"/>
      <c r="I267" s="12"/>
      <c r="J267" s="11"/>
      <c r="K267" s="11"/>
      <c r="L267" s="11"/>
      <c r="M267" s="11"/>
      <c r="N267" s="12"/>
      <c r="O267" s="12"/>
      <c r="P267" s="6"/>
      <c r="Q267" s="12"/>
    </row>
    <row r="268" spans="1:17" x14ac:dyDescent="0.3">
      <c r="A268" s="5"/>
      <c r="B268" s="14"/>
      <c r="C268" s="14"/>
      <c r="D268" s="14"/>
      <c r="E268" s="14"/>
      <c r="F268" s="14"/>
      <c r="G268" s="11"/>
      <c r="H268" s="11"/>
      <c r="I268" s="12"/>
      <c r="J268" s="11"/>
      <c r="K268" s="11"/>
      <c r="L268" s="11"/>
      <c r="M268" s="11"/>
      <c r="N268" s="12"/>
      <c r="O268" s="12"/>
      <c r="P268" s="6"/>
      <c r="Q268" s="12"/>
    </row>
    <row r="269" spans="1:17" x14ac:dyDescent="0.3">
      <c r="A269" s="8"/>
    </row>
    <row r="270" spans="1:17" x14ac:dyDescent="0.3"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</row>
    <row r="271" spans="1:17" x14ac:dyDescent="0.3">
      <c r="A271" s="8"/>
    </row>
    <row r="272" spans="1:17" x14ac:dyDescent="0.3">
      <c r="A272" s="5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6"/>
      <c r="Q272" s="12"/>
    </row>
    <row r="273" spans="1:17" x14ac:dyDescent="0.3">
      <c r="A273" s="5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6"/>
      <c r="Q273" s="12"/>
    </row>
    <row r="274" spans="1:17" x14ac:dyDescent="0.3">
      <c r="A274" s="5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6"/>
      <c r="Q274" s="12"/>
    </row>
    <row r="275" spans="1:17" x14ac:dyDescent="0.3">
      <c r="A275" s="5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6"/>
      <c r="Q275" s="12"/>
    </row>
    <row r="276" spans="1:17" x14ac:dyDescent="0.3">
      <c r="A276" s="5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6"/>
      <c r="Q276" s="12"/>
    </row>
    <row r="277" spans="1:17" x14ac:dyDescent="0.3">
      <c r="A277" s="5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6"/>
      <c r="Q277" s="12"/>
    </row>
    <row r="278" spans="1:17" x14ac:dyDescent="0.3">
      <c r="A278" s="5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6"/>
      <c r="Q278" s="12"/>
    </row>
    <row r="279" spans="1:17" x14ac:dyDescent="0.3">
      <c r="A279" s="5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6"/>
      <c r="Q279" s="12"/>
    </row>
    <row r="280" spans="1:17" x14ac:dyDescent="0.3">
      <c r="A280" s="5"/>
      <c r="B280" s="11"/>
      <c r="C280" s="11"/>
      <c r="D280" s="11"/>
      <c r="E280" s="11"/>
      <c r="F280" s="11"/>
      <c r="G280" s="11"/>
      <c r="H280" s="11"/>
      <c r="I280" s="12"/>
      <c r="J280" s="11"/>
      <c r="K280" s="11"/>
      <c r="L280" s="11"/>
      <c r="M280" s="11"/>
      <c r="N280" s="12"/>
      <c r="O280" s="12"/>
      <c r="P280" s="6"/>
      <c r="Q280" s="12"/>
    </row>
    <row r="281" spans="1:17" x14ac:dyDescent="0.3">
      <c r="A281" s="5"/>
      <c r="B281" s="14"/>
      <c r="C281" s="14"/>
      <c r="D281" s="14"/>
      <c r="E281" s="14"/>
      <c r="F281" s="14"/>
      <c r="G281" s="11"/>
      <c r="H281" s="11"/>
      <c r="I281" s="12"/>
      <c r="J281" s="11"/>
      <c r="K281" s="11"/>
      <c r="L281" s="11"/>
      <c r="M281" s="11"/>
      <c r="N281" s="12"/>
      <c r="O281" s="12"/>
      <c r="P281" s="6"/>
      <c r="Q281" s="12"/>
    </row>
    <row r="282" spans="1:17" x14ac:dyDescent="0.3">
      <c r="A282" s="8"/>
    </row>
    <row r="283" spans="1:17" x14ac:dyDescent="0.3">
      <c r="A283" s="8"/>
    </row>
    <row r="284" spans="1:17" x14ac:dyDescent="0.3">
      <c r="A284" s="5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6"/>
      <c r="Q284" s="12"/>
    </row>
    <row r="285" spans="1:17" x14ac:dyDescent="0.3">
      <c r="A285" s="5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6"/>
      <c r="Q285" s="12"/>
    </row>
    <row r="286" spans="1:17" x14ac:dyDescent="0.3">
      <c r="A286" s="5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6"/>
      <c r="Q286" s="12"/>
    </row>
    <row r="287" spans="1:17" x14ac:dyDescent="0.3">
      <c r="A287" s="5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6"/>
      <c r="Q287" s="12"/>
    </row>
    <row r="288" spans="1:17" x14ac:dyDescent="0.3">
      <c r="A288" s="5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6"/>
      <c r="Q288" s="12"/>
    </row>
    <row r="289" spans="1:17" x14ac:dyDescent="0.3">
      <c r="A289" s="5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6"/>
      <c r="Q289" s="12"/>
    </row>
    <row r="290" spans="1:17" x14ac:dyDescent="0.3">
      <c r="A290" s="5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6"/>
      <c r="Q290" s="12"/>
    </row>
    <row r="291" spans="1:17" x14ac:dyDescent="0.3">
      <c r="A291" s="5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6"/>
      <c r="Q291" s="12"/>
    </row>
    <row r="292" spans="1:17" x14ac:dyDescent="0.3">
      <c r="A292" s="5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6"/>
      <c r="Q292" s="12"/>
    </row>
    <row r="293" spans="1:17" x14ac:dyDescent="0.3">
      <c r="A293" s="5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6"/>
      <c r="Q293" s="12"/>
    </row>
    <row r="294" spans="1:17" x14ac:dyDescent="0.3">
      <c r="A294" s="5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6"/>
      <c r="Q294" s="12"/>
    </row>
    <row r="295" spans="1:17" x14ac:dyDescent="0.3">
      <c r="A295" s="5"/>
      <c r="B295" s="11"/>
      <c r="C295" s="11"/>
      <c r="D295" s="11"/>
      <c r="E295" s="11"/>
      <c r="F295" s="11"/>
      <c r="G295" s="11"/>
      <c r="H295" s="11"/>
      <c r="I295" s="12"/>
      <c r="J295" s="11"/>
      <c r="K295" s="11"/>
      <c r="L295" s="11"/>
      <c r="M295" s="11"/>
      <c r="N295" s="12"/>
      <c r="O295" s="12"/>
      <c r="P295" s="6"/>
      <c r="Q295" s="12"/>
    </row>
    <row r="296" spans="1:17" x14ac:dyDescent="0.3">
      <c r="A296" s="5"/>
      <c r="B296" s="14"/>
      <c r="C296" s="14"/>
      <c r="D296" s="14"/>
      <c r="E296" s="14"/>
      <c r="F296" s="14"/>
      <c r="G296" s="11"/>
      <c r="H296" s="11"/>
      <c r="I296" s="12"/>
      <c r="J296" s="11"/>
      <c r="K296" s="11"/>
      <c r="L296" s="11"/>
      <c r="M296" s="11"/>
      <c r="N296" s="12"/>
      <c r="O296" s="12"/>
      <c r="P296" s="6"/>
      <c r="Q296" s="12"/>
    </row>
    <row r="297" spans="1:17" x14ac:dyDescent="0.3">
      <c r="A297" s="8"/>
    </row>
    <row r="298" spans="1:17" x14ac:dyDescent="0.3">
      <c r="A298" s="8"/>
    </row>
    <row r="299" spans="1:17" x14ac:dyDescent="0.3">
      <c r="A299" s="5"/>
      <c r="B299" s="6"/>
      <c r="C299" s="6"/>
      <c r="D299" s="6"/>
      <c r="E299" s="6"/>
      <c r="F299" s="6"/>
      <c r="G299" s="6"/>
      <c r="H299" s="6"/>
      <c r="I299" s="12"/>
      <c r="J299" s="6"/>
      <c r="K299" s="6"/>
      <c r="L299" s="6"/>
      <c r="M299" s="6"/>
      <c r="N299" s="12"/>
      <c r="O299" s="12"/>
      <c r="P299" s="6"/>
      <c r="Q299" s="12"/>
    </row>
    <row r="300" spans="1:17" x14ac:dyDescent="0.3">
      <c r="A300" s="5"/>
      <c r="B300" s="6"/>
      <c r="C300" s="6"/>
      <c r="D300" s="6"/>
      <c r="E300" s="6"/>
      <c r="F300" s="6"/>
      <c r="G300" s="6"/>
      <c r="H300" s="6"/>
      <c r="I300" s="12"/>
      <c r="J300" s="6"/>
      <c r="K300" s="6"/>
      <c r="L300" s="6"/>
      <c r="M300" s="6"/>
      <c r="N300" s="12"/>
      <c r="O300" s="12"/>
      <c r="P300" s="6"/>
      <c r="Q300" s="12"/>
    </row>
    <row r="301" spans="1:17" x14ac:dyDescent="0.3">
      <c r="A301" s="5"/>
      <c r="B301" s="11"/>
      <c r="C301" s="11"/>
      <c r="D301" s="11"/>
      <c r="E301" s="11"/>
      <c r="F301" s="11"/>
      <c r="G301" s="11"/>
      <c r="H301" s="11"/>
      <c r="I301" s="12"/>
      <c r="J301" s="11"/>
      <c r="K301" s="11"/>
      <c r="L301" s="11"/>
      <c r="M301" s="11"/>
      <c r="N301" s="12"/>
      <c r="O301" s="12"/>
      <c r="P301" s="6"/>
      <c r="Q301" s="12"/>
    </row>
    <row r="302" spans="1:17" x14ac:dyDescent="0.3">
      <c r="A302" s="5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6"/>
      <c r="Q302" s="12"/>
    </row>
    <row r="303" spans="1:17" x14ac:dyDescent="0.3">
      <c r="A303" s="5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6"/>
      <c r="Q303" s="12"/>
    </row>
    <row r="304" spans="1:17" x14ac:dyDescent="0.3">
      <c r="A304" s="5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6"/>
      <c r="Q304" s="12"/>
    </row>
    <row r="305" spans="1:17" x14ac:dyDescent="0.3">
      <c r="A305" s="5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6"/>
      <c r="Q305" s="12"/>
    </row>
    <row r="306" spans="1:17" x14ac:dyDescent="0.3">
      <c r="A306" s="5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6"/>
      <c r="Q306" s="12"/>
    </row>
    <row r="307" spans="1:17" x14ac:dyDescent="0.3">
      <c r="A307" s="5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6"/>
      <c r="Q307" s="12"/>
    </row>
    <row r="308" spans="1:17" x14ac:dyDescent="0.3">
      <c r="A308" s="5"/>
      <c r="B308" s="11"/>
      <c r="C308" s="11"/>
      <c r="D308" s="11"/>
      <c r="E308" s="11"/>
      <c r="F308" s="11"/>
      <c r="G308" s="11"/>
      <c r="H308" s="11"/>
      <c r="I308" s="12"/>
      <c r="J308" s="11"/>
      <c r="K308" s="11"/>
      <c r="L308" s="11"/>
      <c r="M308" s="11"/>
      <c r="N308" s="12"/>
      <c r="O308" s="12"/>
      <c r="P308" s="6"/>
      <c r="Q308" s="12"/>
    </row>
    <row r="309" spans="1:17" x14ac:dyDescent="0.3">
      <c r="A309" s="5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6"/>
      <c r="Q309" s="12"/>
    </row>
    <row r="310" spans="1:17" x14ac:dyDescent="0.3">
      <c r="A310" s="5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6"/>
      <c r="Q310" s="12"/>
    </row>
    <row r="311" spans="1:17" x14ac:dyDescent="0.3">
      <c r="A311" s="5"/>
      <c r="B311" s="11"/>
      <c r="C311" s="11"/>
      <c r="D311" s="11"/>
      <c r="E311" s="11"/>
      <c r="F311" s="11"/>
      <c r="G311" s="11"/>
      <c r="H311" s="11"/>
      <c r="I311" s="12"/>
      <c r="J311" s="11"/>
      <c r="K311" s="11"/>
      <c r="L311" s="11"/>
      <c r="M311" s="11"/>
      <c r="N311" s="12"/>
      <c r="O311" s="12"/>
      <c r="P311" s="6"/>
      <c r="Q311" s="12"/>
    </row>
    <row r="312" spans="1:17" x14ac:dyDescent="0.3">
      <c r="A312" s="5"/>
      <c r="B312" s="16"/>
      <c r="C312" s="16"/>
      <c r="D312" s="16"/>
      <c r="E312" s="16"/>
      <c r="F312" s="16"/>
      <c r="G312" s="11"/>
      <c r="H312" s="11"/>
      <c r="I312" s="12"/>
      <c r="J312" s="11"/>
      <c r="K312" s="11"/>
      <c r="L312" s="11"/>
      <c r="M312" s="11"/>
      <c r="N312" s="12"/>
      <c r="O312" s="12"/>
      <c r="P312" s="6"/>
      <c r="Q312" s="12"/>
    </row>
    <row r="313" spans="1:17" x14ac:dyDescent="0.3">
      <c r="A313" s="5"/>
      <c r="B313" s="11"/>
      <c r="C313" s="11"/>
      <c r="D313" s="11"/>
      <c r="E313" s="11"/>
      <c r="F313" s="11"/>
      <c r="G313" s="11"/>
      <c r="H313" s="11"/>
      <c r="I313" s="12"/>
      <c r="J313" s="11"/>
      <c r="K313" s="11"/>
      <c r="L313" s="11"/>
      <c r="M313" s="11"/>
      <c r="N313" s="12"/>
      <c r="O313" s="12"/>
      <c r="P313" s="6"/>
      <c r="Q313" s="12"/>
    </row>
    <row r="314" spans="1:17" x14ac:dyDescent="0.3">
      <c r="A314" s="5"/>
      <c r="B314" s="16"/>
      <c r="C314" s="16"/>
      <c r="D314" s="16"/>
      <c r="E314" s="16"/>
      <c r="F314" s="16"/>
      <c r="G314" s="11"/>
      <c r="H314" s="11"/>
      <c r="I314" s="12"/>
      <c r="J314" s="11"/>
      <c r="K314" s="11"/>
      <c r="L314" s="11"/>
      <c r="M314" s="11"/>
      <c r="N314" s="12"/>
      <c r="O314" s="12"/>
      <c r="P314" s="6"/>
      <c r="Q314" s="12"/>
    </row>
    <row r="315" spans="1:17" x14ac:dyDescent="0.3">
      <c r="A315" s="5"/>
      <c r="B315" s="11"/>
      <c r="C315" s="11"/>
      <c r="D315" s="11"/>
      <c r="E315" s="11"/>
      <c r="F315" s="11"/>
      <c r="G315" s="11"/>
      <c r="H315" s="11"/>
      <c r="I315" s="12"/>
      <c r="J315" s="11"/>
      <c r="K315" s="11"/>
      <c r="L315" s="11"/>
      <c r="M315" s="11"/>
      <c r="N315" s="12"/>
      <c r="O315" s="12"/>
      <c r="P315" s="6"/>
      <c r="Q315" s="12"/>
    </row>
    <row r="316" spans="1:17" x14ac:dyDescent="0.3">
      <c r="A316" s="5"/>
      <c r="B316" s="16"/>
      <c r="C316" s="16"/>
      <c r="D316" s="16"/>
      <c r="E316" s="16"/>
      <c r="F316" s="16"/>
      <c r="G316" s="11"/>
      <c r="H316" s="11"/>
      <c r="I316" s="12"/>
      <c r="J316" s="11"/>
      <c r="K316" s="11"/>
      <c r="L316" s="11"/>
      <c r="M316" s="11"/>
      <c r="N316" s="12"/>
      <c r="O316" s="12"/>
      <c r="P316" s="6"/>
      <c r="Q316" s="12"/>
    </row>
    <row r="317" spans="1:17" x14ac:dyDescent="0.3">
      <c r="A317" s="5"/>
      <c r="B317" s="11"/>
      <c r="C317" s="11"/>
      <c r="D317" s="11"/>
      <c r="E317" s="11"/>
      <c r="F317" s="11"/>
      <c r="G317" s="11"/>
      <c r="H317" s="11"/>
      <c r="I317" s="12"/>
      <c r="J317" s="11"/>
      <c r="K317" s="11"/>
      <c r="L317" s="11"/>
      <c r="M317" s="11"/>
      <c r="N317" s="12"/>
      <c r="O317" s="12"/>
      <c r="P317" s="6"/>
      <c r="Q317" s="12"/>
    </row>
    <row r="318" spans="1:17" x14ac:dyDescent="0.3">
      <c r="A318" s="5"/>
      <c r="B318" s="16"/>
      <c r="C318" s="16"/>
      <c r="D318" s="16"/>
      <c r="E318" s="16"/>
      <c r="F318" s="16"/>
      <c r="G318" s="11"/>
      <c r="H318" s="11"/>
      <c r="I318" s="12"/>
      <c r="J318" s="11"/>
      <c r="K318" s="11"/>
      <c r="L318" s="11"/>
      <c r="M318" s="11"/>
      <c r="N318" s="12"/>
      <c r="O318" s="12"/>
      <c r="P318" s="6"/>
      <c r="Q318" s="12"/>
    </row>
    <row r="319" spans="1:17" x14ac:dyDescent="0.3">
      <c r="A319" s="5"/>
      <c r="B319" s="11"/>
      <c r="C319" s="11"/>
      <c r="D319" s="11"/>
      <c r="E319" s="11"/>
      <c r="F319" s="11"/>
      <c r="G319" s="11"/>
      <c r="H319" s="11"/>
      <c r="I319" s="12"/>
      <c r="J319" s="11"/>
      <c r="K319" s="11"/>
      <c r="L319" s="11"/>
      <c r="M319" s="11"/>
      <c r="N319" s="12"/>
      <c r="O319" s="12"/>
      <c r="P319" s="6"/>
      <c r="Q319" s="12"/>
    </row>
    <row r="320" spans="1:17" x14ac:dyDescent="0.3">
      <c r="A320" s="5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6"/>
      <c r="Q320" s="12"/>
    </row>
    <row r="321" spans="1:17" x14ac:dyDescent="0.3">
      <c r="A321" s="5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6"/>
      <c r="Q321" s="12"/>
    </row>
    <row r="322" spans="1:17" x14ac:dyDescent="0.3">
      <c r="A322" s="5"/>
      <c r="B322" s="11"/>
      <c r="C322" s="11"/>
      <c r="D322" s="11"/>
      <c r="E322" s="11"/>
      <c r="F322" s="11"/>
      <c r="G322" s="11"/>
      <c r="H322" s="11"/>
      <c r="I322" s="12"/>
      <c r="J322" s="11"/>
      <c r="K322" s="11"/>
      <c r="L322" s="11"/>
      <c r="M322" s="11"/>
      <c r="N322" s="12"/>
      <c r="O322" s="12"/>
      <c r="P322" s="6"/>
      <c r="Q322" s="12"/>
    </row>
    <row r="323" spans="1:17" x14ac:dyDescent="0.3">
      <c r="A323" s="5"/>
      <c r="B323" s="16"/>
      <c r="C323" s="16"/>
      <c r="D323" s="16"/>
      <c r="E323" s="16"/>
      <c r="F323" s="16"/>
      <c r="G323" s="11"/>
      <c r="H323" s="11"/>
      <c r="I323" s="12"/>
      <c r="J323" s="11"/>
      <c r="K323" s="11"/>
      <c r="L323" s="11"/>
      <c r="M323" s="11"/>
      <c r="N323" s="12"/>
      <c r="O323" s="12"/>
      <c r="P323" s="6"/>
      <c r="Q323" s="12"/>
    </row>
    <row r="324" spans="1:17" x14ac:dyDescent="0.3">
      <c r="A324" s="5"/>
      <c r="B324" s="11"/>
      <c r="C324" s="11"/>
      <c r="D324" s="11"/>
      <c r="E324" s="11"/>
      <c r="F324" s="11"/>
      <c r="G324" s="11"/>
      <c r="H324" s="11"/>
      <c r="I324" s="12"/>
      <c r="J324" s="11"/>
      <c r="K324" s="11"/>
      <c r="L324" s="11"/>
      <c r="M324" s="11"/>
      <c r="N324" s="12"/>
      <c r="O324" s="12"/>
      <c r="P324" s="6"/>
      <c r="Q324" s="12"/>
    </row>
    <row r="325" spans="1:17" x14ac:dyDescent="0.3">
      <c r="A325" s="5"/>
      <c r="B325" s="16"/>
      <c r="C325" s="16"/>
      <c r="D325" s="16"/>
      <c r="E325" s="16"/>
      <c r="F325" s="16"/>
      <c r="G325" s="11"/>
      <c r="H325" s="11"/>
      <c r="I325" s="12"/>
      <c r="J325" s="11"/>
      <c r="K325" s="11"/>
      <c r="L325" s="11"/>
      <c r="M325" s="11"/>
      <c r="N325" s="12"/>
      <c r="O325" s="12"/>
      <c r="P325" s="6"/>
      <c r="Q325" s="12"/>
    </row>
    <row r="326" spans="1:17" x14ac:dyDescent="0.3">
      <c r="A326" s="5"/>
      <c r="B326" s="11"/>
      <c r="C326" s="11"/>
      <c r="D326" s="11"/>
      <c r="E326" s="11"/>
      <c r="F326" s="11"/>
      <c r="G326" s="11"/>
      <c r="H326" s="11"/>
      <c r="I326" s="12"/>
      <c r="J326" s="11"/>
      <c r="K326" s="11"/>
      <c r="L326" s="11"/>
      <c r="M326" s="11"/>
      <c r="N326" s="12"/>
      <c r="O326" s="12"/>
      <c r="P326" s="6"/>
      <c r="Q326" s="12"/>
    </row>
    <row r="327" spans="1:17" x14ac:dyDescent="0.3">
      <c r="A327" s="5"/>
      <c r="B327" s="16"/>
      <c r="C327" s="16"/>
      <c r="D327" s="16"/>
      <c r="E327" s="16"/>
      <c r="F327" s="16"/>
      <c r="G327" s="11"/>
      <c r="H327" s="11"/>
      <c r="I327" s="12"/>
      <c r="J327" s="11"/>
      <c r="K327" s="11"/>
      <c r="L327" s="11"/>
      <c r="M327" s="11"/>
      <c r="N327" s="12"/>
      <c r="O327" s="12"/>
      <c r="P327" s="6"/>
      <c r="Q327" s="12"/>
    </row>
    <row r="328" spans="1:17" x14ac:dyDescent="0.3">
      <c r="A328" s="5"/>
      <c r="B328" s="11"/>
      <c r="C328" s="11"/>
      <c r="D328" s="11"/>
      <c r="E328" s="11"/>
      <c r="F328" s="11"/>
      <c r="G328" s="11"/>
      <c r="H328" s="11"/>
      <c r="I328" s="12"/>
      <c r="J328" s="11"/>
      <c r="K328" s="11"/>
      <c r="L328" s="11"/>
      <c r="M328" s="11"/>
      <c r="N328" s="12"/>
      <c r="O328" s="12"/>
      <c r="P328" s="6"/>
      <c r="Q328" s="12"/>
    </row>
    <row r="329" spans="1:17" x14ac:dyDescent="0.3">
      <c r="A329" s="5"/>
      <c r="B329" s="16"/>
      <c r="C329" s="16"/>
      <c r="D329" s="16"/>
      <c r="E329" s="16"/>
      <c r="F329" s="16"/>
      <c r="G329" s="11"/>
      <c r="H329" s="11"/>
      <c r="I329" s="12"/>
      <c r="J329" s="11"/>
      <c r="K329" s="11"/>
      <c r="L329" s="11"/>
      <c r="M329" s="11"/>
      <c r="N329" s="12"/>
      <c r="O329" s="12"/>
      <c r="P329" s="6"/>
      <c r="Q329" s="12"/>
    </row>
    <row r="330" spans="1:17" x14ac:dyDescent="0.3">
      <c r="A330" s="5"/>
      <c r="B330" s="16"/>
      <c r="C330" s="16"/>
      <c r="D330" s="16"/>
      <c r="E330" s="16"/>
      <c r="F330" s="16"/>
      <c r="G330" s="11"/>
      <c r="H330" s="11"/>
      <c r="I330" s="12"/>
      <c r="J330" s="11"/>
      <c r="K330" s="11"/>
      <c r="L330" s="11"/>
      <c r="M330" s="11"/>
      <c r="N330" s="12"/>
      <c r="O330" s="12"/>
      <c r="P330" s="6"/>
      <c r="Q330" s="12"/>
    </row>
    <row r="331" spans="1:17" x14ac:dyDescent="0.3">
      <c r="A331" s="5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6"/>
      <c r="Q331" s="12"/>
    </row>
    <row r="332" spans="1:17" x14ac:dyDescent="0.3">
      <c r="A332" s="5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6"/>
      <c r="Q332" s="12"/>
    </row>
    <row r="333" spans="1:17" x14ac:dyDescent="0.3">
      <c r="A333" s="5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6"/>
      <c r="Q333" s="12"/>
    </row>
    <row r="334" spans="1:17" x14ac:dyDescent="0.3">
      <c r="A334" s="5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6"/>
      <c r="Q334" s="12"/>
    </row>
    <row r="335" spans="1:17" x14ac:dyDescent="0.3">
      <c r="A335" s="5"/>
      <c r="B335" s="11"/>
      <c r="C335" s="11"/>
      <c r="D335" s="11"/>
      <c r="E335" s="11"/>
      <c r="F335" s="11"/>
      <c r="G335" s="11"/>
      <c r="H335" s="11"/>
      <c r="I335" s="12"/>
      <c r="J335" s="11"/>
      <c r="K335" s="11"/>
      <c r="L335" s="11"/>
      <c r="M335" s="11"/>
      <c r="N335" s="12"/>
      <c r="O335" s="12"/>
      <c r="P335" s="6"/>
      <c r="Q335" s="12"/>
    </row>
    <row r="336" spans="1:17" x14ac:dyDescent="0.3">
      <c r="A336" s="5"/>
      <c r="B336" s="14"/>
      <c r="C336" s="14"/>
      <c r="D336" s="14"/>
      <c r="E336" s="14"/>
      <c r="F336" s="14"/>
      <c r="G336" s="11"/>
      <c r="H336" s="11"/>
      <c r="I336" s="12"/>
      <c r="J336" s="11"/>
      <c r="K336" s="11"/>
      <c r="L336" s="11"/>
      <c r="M336" s="11"/>
      <c r="N336" s="12"/>
      <c r="O336" s="12"/>
      <c r="P336" s="6"/>
      <c r="Q336" s="12"/>
    </row>
    <row r="337" spans="1:17" x14ac:dyDescent="0.3">
      <c r="A337" s="8"/>
    </row>
    <row r="338" spans="1:17" x14ac:dyDescent="0.3">
      <c r="A338" s="8"/>
    </row>
    <row r="339" spans="1:17" x14ac:dyDescent="0.3">
      <c r="A339" s="5"/>
      <c r="B339" s="6"/>
      <c r="C339" s="6"/>
      <c r="D339" s="6"/>
      <c r="E339" s="6"/>
      <c r="F339" s="6"/>
      <c r="G339" s="6"/>
      <c r="H339" s="6"/>
      <c r="I339" s="12"/>
      <c r="J339" s="6"/>
      <c r="K339" s="6"/>
      <c r="L339" s="6"/>
      <c r="M339" s="6"/>
      <c r="N339" s="12"/>
      <c r="O339" s="12"/>
      <c r="P339" s="6"/>
      <c r="Q339" s="12"/>
    </row>
    <row r="340" spans="1:17" x14ac:dyDescent="0.3">
      <c r="A340" s="5"/>
      <c r="B340" s="11"/>
      <c r="C340" s="11"/>
      <c r="D340" s="11"/>
      <c r="E340" s="11"/>
      <c r="F340" s="11"/>
      <c r="G340" s="11"/>
      <c r="H340" s="11"/>
      <c r="I340" s="12"/>
      <c r="J340" s="11"/>
      <c r="K340" s="11"/>
      <c r="L340" s="11"/>
      <c r="M340" s="11"/>
      <c r="N340" s="12"/>
      <c r="O340" s="12"/>
      <c r="P340" s="6"/>
      <c r="Q340" s="12"/>
    </row>
    <row r="341" spans="1:17" x14ac:dyDescent="0.3">
      <c r="A341" s="5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6"/>
      <c r="Q341" s="12"/>
    </row>
    <row r="342" spans="1:17" x14ac:dyDescent="0.3">
      <c r="A342" s="5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6"/>
      <c r="Q342" s="12"/>
    </row>
    <row r="343" spans="1:17" x14ac:dyDescent="0.3">
      <c r="A343" s="5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6"/>
      <c r="Q343" s="12"/>
    </row>
    <row r="344" spans="1:17" x14ac:dyDescent="0.3">
      <c r="A344" s="5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6"/>
      <c r="Q344" s="12"/>
    </row>
    <row r="345" spans="1:17" x14ac:dyDescent="0.3">
      <c r="A345" s="5"/>
      <c r="B345" s="11"/>
      <c r="C345" s="11"/>
      <c r="D345" s="11"/>
      <c r="E345" s="11"/>
      <c r="F345" s="11"/>
      <c r="G345" s="11"/>
      <c r="H345" s="11"/>
      <c r="I345" s="12"/>
      <c r="J345" s="11"/>
      <c r="K345" s="11"/>
      <c r="L345" s="11"/>
      <c r="M345" s="11"/>
      <c r="N345" s="12"/>
      <c r="O345" s="12"/>
      <c r="P345" s="6"/>
      <c r="Q345" s="12"/>
    </row>
    <row r="346" spans="1:17" x14ac:dyDescent="0.3">
      <c r="A346" s="5"/>
      <c r="B346" s="14"/>
      <c r="C346" s="14"/>
      <c r="D346" s="14"/>
      <c r="E346" s="14"/>
      <c r="F346" s="14"/>
      <c r="G346" s="11"/>
      <c r="H346" s="11"/>
      <c r="I346" s="12"/>
      <c r="J346" s="11"/>
      <c r="K346" s="11"/>
      <c r="L346" s="11"/>
      <c r="M346" s="11"/>
      <c r="N346" s="12"/>
      <c r="O346" s="12"/>
      <c r="P346" s="6"/>
      <c r="Q346" s="12"/>
    </row>
    <row r="347" spans="1:17" x14ac:dyDescent="0.3">
      <c r="A347" s="8"/>
    </row>
    <row r="348" spans="1:17" x14ac:dyDescent="0.3">
      <c r="A348" s="8"/>
    </row>
    <row r="349" spans="1:17" x14ac:dyDescent="0.3">
      <c r="A349" s="5"/>
      <c r="B349" s="6"/>
      <c r="C349" s="6"/>
      <c r="D349" s="6"/>
      <c r="E349" s="6"/>
      <c r="F349" s="6"/>
      <c r="G349" s="6"/>
      <c r="H349" s="6"/>
      <c r="I349" s="12"/>
      <c r="J349" s="6"/>
      <c r="K349" s="6"/>
      <c r="L349" s="6"/>
      <c r="M349" s="6"/>
      <c r="N349" s="12"/>
      <c r="O349" s="12"/>
      <c r="P349" s="6"/>
      <c r="Q349" s="12"/>
    </row>
    <row r="350" spans="1:17" x14ac:dyDescent="0.3">
      <c r="A350" s="5"/>
      <c r="B350" s="11"/>
      <c r="C350" s="11"/>
      <c r="D350" s="11"/>
      <c r="E350" s="11"/>
      <c r="F350" s="11"/>
      <c r="G350" s="11"/>
      <c r="H350" s="11"/>
      <c r="I350" s="12"/>
      <c r="J350" s="11"/>
      <c r="K350" s="11"/>
      <c r="L350" s="11"/>
      <c r="M350" s="11"/>
      <c r="N350" s="12"/>
      <c r="O350" s="12"/>
      <c r="P350" s="6"/>
      <c r="Q350" s="12"/>
    </row>
    <row r="351" spans="1:17" x14ac:dyDescent="0.3">
      <c r="A351" s="5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6"/>
      <c r="Q351" s="12"/>
    </row>
    <row r="352" spans="1:17" x14ac:dyDescent="0.3">
      <c r="A352" s="5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6"/>
      <c r="Q352" s="12"/>
    </row>
    <row r="353" spans="1:17" x14ac:dyDescent="0.3">
      <c r="A353" s="5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6"/>
      <c r="Q353" s="12"/>
    </row>
    <row r="354" spans="1:17" x14ac:dyDescent="0.3">
      <c r="A354" s="5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6"/>
      <c r="Q354" s="12"/>
    </row>
    <row r="355" spans="1:17" x14ac:dyDescent="0.3">
      <c r="A355" s="5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6"/>
      <c r="Q355" s="12"/>
    </row>
    <row r="356" spans="1:17" x14ac:dyDescent="0.3">
      <c r="A356" s="5"/>
      <c r="B356" s="14"/>
      <c r="C356" s="14"/>
      <c r="D356" s="14"/>
      <c r="E356" s="14"/>
      <c r="F356" s="14"/>
      <c r="G356" s="11"/>
      <c r="H356" s="11"/>
      <c r="I356" s="12"/>
      <c r="J356" s="11"/>
      <c r="K356" s="11"/>
      <c r="L356" s="11"/>
      <c r="M356" s="11"/>
      <c r="N356" s="12"/>
      <c r="O356" s="12"/>
      <c r="P356" s="6"/>
      <c r="Q356" s="12"/>
    </row>
    <row r="357" spans="1:17" x14ac:dyDescent="0.3">
      <c r="A357" s="8"/>
    </row>
    <row r="358" spans="1:17" x14ac:dyDescent="0.3">
      <c r="A358" s="8"/>
    </row>
    <row r="359" spans="1:17" x14ac:dyDescent="0.3">
      <c r="A359" s="5"/>
      <c r="B359" s="6"/>
      <c r="C359" s="6"/>
      <c r="D359" s="6"/>
      <c r="E359" s="6"/>
      <c r="F359" s="6"/>
      <c r="G359" s="6"/>
      <c r="H359" s="6"/>
      <c r="I359" s="12"/>
      <c r="J359" s="6"/>
      <c r="K359" s="6"/>
      <c r="L359" s="6"/>
      <c r="M359" s="6"/>
      <c r="N359" s="12"/>
      <c r="O359" s="12"/>
      <c r="P359" s="6"/>
      <c r="Q359" s="12"/>
    </row>
    <row r="360" spans="1:17" x14ac:dyDescent="0.3">
      <c r="A360" s="5"/>
      <c r="B360" s="11"/>
      <c r="C360" s="11"/>
      <c r="D360" s="11"/>
      <c r="E360" s="11"/>
      <c r="F360" s="11"/>
      <c r="G360" s="11"/>
      <c r="H360" s="11"/>
      <c r="I360" s="12"/>
      <c r="J360" s="11"/>
      <c r="K360" s="11"/>
      <c r="L360" s="11"/>
      <c r="M360" s="11"/>
      <c r="N360" s="12"/>
      <c r="O360" s="12"/>
      <c r="P360" s="6"/>
      <c r="Q360" s="12"/>
    </row>
    <row r="361" spans="1:17" x14ac:dyDescent="0.3">
      <c r="A361" s="5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6"/>
      <c r="Q361" s="12"/>
    </row>
    <row r="362" spans="1:17" x14ac:dyDescent="0.3">
      <c r="A362" s="5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6"/>
      <c r="Q362" s="12"/>
    </row>
    <row r="363" spans="1:17" x14ac:dyDescent="0.3">
      <c r="A363" s="5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6"/>
      <c r="Q363" s="12"/>
    </row>
    <row r="364" spans="1:17" x14ac:dyDescent="0.3">
      <c r="A364" s="5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6"/>
      <c r="Q364" s="12"/>
    </row>
    <row r="365" spans="1:17" x14ac:dyDescent="0.3">
      <c r="A365" s="5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6"/>
      <c r="Q365" s="12"/>
    </row>
    <row r="366" spans="1:17" x14ac:dyDescent="0.3">
      <c r="A366" s="5"/>
      <c r="B366" s="11"/>
      <c r="C366" s="11"/>
      <c r="D366" s="11"/>
      <c r="E366" s="11"/>
      <c r="F366" s="11"/>
      <c r="G366" s="11"/>
      <c r="H366" s="11"/>
      <c r="I366" s="12"/>
      <c r="J366" s="11"/>
      <c r="K366" s="11"/>
      <c r="L366" s="11"/>
      <c r="M366" s="11"/>
      <c r="N366" s="12"/>
      <c r="O366" s="12"/>
      <c r="P366" s="6"/>
      <c r="Q366" s="12"/>
    </row>
    <row r="367" spans="1:17" x14ac:dyDescent="0.3">
      <c r="A367" s="5"/>
      <c r="B367" s="14"/>
      <c r="C367" s="14"/>
      <c r="D367" s="14"/>
      <c r="E367" s="14"/>
      <c r="F367" s="14"/>
      <c r="G367" s="11"/>
      <c r="H367" s="11"/>
      <c r="I367" s="12"/>
      <c r="J367" s="11"/>
      <c r="K367" s="11"/>
      <c r="L367" s="11"/>
      <c r="M367" s="11"/>
      <c r="N367" s="12"/>
      <c r="O367" s="12"/>
      <c r="P367" s="6"/>
      <c r="Q367" s="12"/>
    </row>
    <row r="368" spans="1:17" x14ac:dyDescent="0.3">
      <c r="A368" s="8"/>
    </row>
    <row r="369" spans="1:17" x14ac:dyDescent="0.3">
      <c r="A369" s="8"/>
    </row>
    <row r="370" spans="1:17" x14ac:dyDescent="0.3">
      <c r="A370" s="5"/>
      <c r="B370" s="6"/>
      <c r="C370" s="6"/>
      <c r="D370" s="6"/>
      <c r="E370" s="6"/>
      <c r="F370" s="6"/>
      <c r="G370" s="6"/>
      <c r="H370" s="6"/>
      <c r="I370" s="12"/>
      <c r="J370" s="6"/>
      <c r="K370" s="6"/>
      <c r="L370" s="6"/>
      <c r="M370" s="6"/>
      <c r="N370" s="12"/>
      <c r="O370" s="12"/>
      <c r="P370" s="6"/>
      <c r="Q370" s="12"/>
    </row>
    <row r="371" spans="1:17" x14ac:dyDescent="0.3">
      <c r="A371" s="5"/>
      <c r="B371" s="11"/>
      <c r="C371" s="11"/>
      <c r="D371" s="11"/>
      <c r="E371" s="11"/>
      <c r="F371" s="11"/>
      <c r="G371" s="11"/>
      <c r="H371" s="11"/>
      <c r="I371" s="12"/>
      <c r="J371" s="11"/>
      <c r="K371" s="11"/>
      <c r="L371" s="11"/>
      <c r="M371" s="11"/>
      <c r="N371" s="12"/>
      <c r="O371" s="12"/>
      <c r="P371" s="6"/>
      <c r="Q371" s="12"/>
    </row>
    <row r="372" spans="1:17" x14ac:dyDescent="0.3">
      <c r="A372" s="5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6"/>
      <c r="Q372" s="12"/>
    </row>
    <row r="373" spans="1:17" x14ac:dyDescent="0.3">
      <c r="A373" s="5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6"/>
      <c r="Q373" s="12"/>
    </row>
    <row r="374" spans="1:17" x14ac:dyDescent="0.3">
      <c r="A374" s="5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6"/>
      <c r="Q374" s="12"/>
    </row>
    <row r="375" spans="1:17" x14ac:dyDescent="0.3">
      <c r="A375" s="5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6"/>
      <c r="Q375" s="12"/>
    </row>
    <row r="376" spans="1:17" x14ac:dyDescent="0.3">
      <c r="A376" s="5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6"/>
      <c r="Q376" s="12"/>
    </row>
    <row r="377" spans="1:17" x14ac:dyDescent="0.3">
      <c r="A377" s="5"/>
      <c r="B377" s="11"/>
      <c r="C377" s="11"/>
      <c r="D377" s="11"/>
      <c r="E377" s="11"/>
      <c r="F377" s="11"/>
      <c r="G377" s="11"/>
      <c r="H377" s="11"/>
      <c r="I377" s="12"/>
      <c r="J377" s="11"/>
      <c r="K377" s="11"/>
      <c r="L377" s="11"/>
      <c r="M377" s="11"/>
      <c r="N377" s="12"/>
      <c r="O377" s="12"/>
      <c r="P377" s="6"/>
      <c r="Q377" s="12"/>
    </row>
    <row r="378" spans="1:17" x14ac:dyDescent="0.3">
      <c r="A378" s="5"/>
      <c r="B378" s="6"/>
      <c r="C378" s="6"/>
      <c r="D378" s="6"/>
      <c r="E378" s="6"/>
      <c r="F378" s="6"/>
      <c r="G378" s="6"/>
      <c r="H378" s="6"/>
      <c r="I378" s="12"/>
      <c r="J378" s="6"/>
      <c r="K378" s="6"/>
      <c r="L378" s="6"/>
      <c r="M378" s="6"/>
      <c r="N378" s="12"/>
      <c r="O378" s="12"/>
      <c r="P378" s="6"/>
      <c r="Q378" s="12"/>
    </row>
    <row r="379" spans="1:17" x14ac:dyDescent="0.3">
      <c r="A379" s="5"/>
      <c r="B379" s="6"/>
      <c r="C379" s="6"/>
      <c r="D379" s="6"/>
      <c r="E379" s="6"/>
      <c r="F379" s="6"/>
      <c r="G379" s="6"/>
      <c r="H379" s="6"/>
      <c r="I379" s="12"/>
      <c r="J379" s="6"/>
      <c r="K379" s="6"/>
      <c r="L379" s="6"/>
      <c r="M379" s="6"/>
      <c r="N379" s="12"/>
      <c r="O379" s="12"/>
      <c r="P379" s="6"/>
      <c r="Q379" s="12"/>
    </row>
    <row r="380" spans="1:17" x14ac:dyDescent="0.3">
      <c r="A380" s="8"/>
    </row>
    <row r="381" spans="1:17" x14ac:dyDescent="0.3">
      <c r="A381" s="8"/>
    </row>
    <row r="382" spans="1:17" x14ac:dyDescent="0.3">
      <c r="A382" s="5"/>
      <c r="B382" s="6"/>
      <c r="C382" s="6"/>
      <c r="D382" s="6"/>
      <c r="E382" s="6"/>
      <c r="F382" s="6"/>
      <c r="G382" s="6"/>
      <c r="H382" s="6"/>
      <c r="I382" s="12"/>
      <c r="J382" s="6"/>
      <c r="K382" s="6"/>
      <c r="L382" s="6"/>
      <c r="M382" s="6"/>
      <c r="N382" s="12"/>
      <c r="O382" s="12"/>
      <c r="P382" s="6"/>
      <c r="Q382" s="12"/>
    </row>
    <row r="383" spans="1:17" x14ac:dyDescent="0.3">
      <c r="A383" s="5"/>
      <c r="B383" s="6"/>
      <c r="C383" s="6"/>
      <c r="D383" s="6"/>
      <c r="E383" s="6"/>
      <c r="F383" s="6"/>
      <c r="G383" s="6"/>
      <c r="H383" s="6"/>
      <c r="I383" s="12"/>
      <c r="J383" s="6"/>
      <c r="K383" s="6"/>
      <c r="L383" s="6"/>
      <c r="M383" s="6"/>
      <c r="N383" s="12"/>
      <c r="O383" s="12"/>
      <c r="P383" s="6"/>
      <c r="Q383" s="12"/>
    </row>
    <row r="384" spans="1:17" x14ac:dyDescent="0.3">
      <c r="A384" s="5"/>
      <c r="B384" s="6"/>
      <c r="C384" s="6"/>
      <c r="D384" s="6"/>
      <c r="E384" s="6"/>
      <c r="F384" s="6"/>
      <c r="G384" s="6"/>
      <c r="H384" s="6"/>
      <c r="I384" s="12"/>
      <c r="J384" s="6"/>
      <c r="K384" s="6"/>
      <c r="L384" s="6"/>
      <c r="M384" s="6"/>
      <c r="N384" s="12"/>
      <c r="O384" s="12"/>
      <c r="P384" s="6"/>
      <c r="Q384" s="12"/>
    </row>
    <row r="385" spans="1:17" x14ac:dyDescent="0.3">
      <c r="A385" s="5"/>
      <c r="B385" s="11"/>
      <c r="C385" s="11"/>
      <c r="D385" s="11"/>
      <c r="E385" s="11"/>
      <c r="F385" s="11"/>
      <c r="G385" s="11"/>
      <c r="H385" s="11"/>
      <c r="I385" s="12"/>
      <c r="J385" s="11"/>
      <c r="K385" s="11"/>
      <c r="L385" s="11"/>
      <c r="M385" s="11"/>
      <c r="N385" s="12"/>
      <c r="O385" s="12"/>
      <c r="P385" s="6"/>
      <c r="Q385" s="12"/>
    </row>
    <row r="386" spans="1:17" x14ac:dyDescent="0.3">
      <c r="A386" s="5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6"/>
      <c r="Q386" s="12"/>
    </row>
    <row r="387" spans="1:17" x14ac:dyDescent="0.3">
      <c r="A387" s="5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6"/>
      <c r="Q387" s="12"/>
    </row>
    <row r="388" spans="1:17" x14ac:dyDescent="0.3">
      <c r="A388" s="5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6"/>
      <c r="Q388" s="12"/>
    </row>
    <row r="389" spans="1:17" x14ac:dyDescent="0.3">
      <c r="A389" s="5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6"/>
      <c r="Q389" s="12"/>
    </row>
    <row r="390" spans="1:17" x14ac:dyDescent="0.3">
      <c r="A390" s="5"/>
      <c r="B390" s="11"/>
      <c r="C390" s="11"/>
      <c r="D390" s="11"/>
      <c r="E390" s="11"/>
      <c r="F390" s="11"/>
      <c r="G390" s="11"/>
      <c r="H390" s="11"/>
      <c r="I390" s="12"/>
      <c r="J390" s="11"/>
      <c r="K390" s="11"/>
      <c r="L390" s="11"/>
      <c r="M390" s="11"/>
      <c r="N390" s="12"/>
      <c r="O390" s="12"/>
      <c r="P390" s="6"/>
      <c r="Q390" s="12"/>
    </row>
    <row r="391" spans="1:17" x14ac:dyDescent="0.3">
      <c r="A391" s="5"/>
      <c r="B391" s="14"/>
      <c r="C391" s="14"/>
      <c r="D391" s="14"/>
      <c r="E391" s="14"/>
      <c r="F391" s="14"/>
      <c r="G391" s="11"/>
      <c r="H391" s="11"/>
      <c r="I391" s="12"/>
      <c r="J391" s="11"/>
      <c r="K391" s="11"/>
      <c r="L391" s="11"/>
      <c r="M391" s="11"/>
      <c r="N391" s="12"/>
      <c r="O391" s="12"/>
      <c r="P391" s="6"/>
      <c r="Q391" s="12"/>
    </row>
    <row r="392" spans="1:17" x14ac:dyDescent="0.3">
      <c r="A392" s="8"/>
    </row>
    <row r="393" spans="1:17" x14ac:dyDescent="0.3">
      <c r="A393" s="8"/>
    </row>
    <row r="394" spans="1:17" x14ac:dyDescent="0.3">
      <c r="A394" s="5"/>
      <c r="B394" s="6"/>
      <c r="C394" s="6"/>
      <c r="D394" s="6"/>
      <c r="E394" s="6"/>
      <c r="F394" s="6"/>
      <c r="G394" s="6"/>
      <c r="H394" s="6"/>
      <c r="I394" s="12"/>
      <c r="J394" s="6"/>
      <c r="K394" s="6"/>
      <c r="L394" s="6"/>
      <c r="M394" s="6"/>
      <c r="N394" s="12"/>
      <c r="O394" s="12"/>
      <c r="P394" s="6"/>
      <c r="Q394" s="12"/>
    </row>
    <row r="395" spans="1:17" x14ac:dyDescent="0.3">
      <c r="A395" s="5"/>
      <c r="B395" s="6"/>
      <c r="C395" s="6"/>
      <c r="D395" s="6"/>
      <c r="E395" s="6"/>
      <c r="F395" s="6"/>
      <c r="G395" s="6"/>
      <c r="H395" s="6"/>
      <c r="I395" s="12"/>
      <c r="J395" s="6"/>
      <c r="K395" s="6"/>
      <c r="L395" s="6"/>
      <c r="M395" s="6"/>
      <c r="N395" s="12"/>
      <c r="O395" s="12"/>
      <c r="P395" s="6"/>
      <c r="Q395" s="12"/>
    </row>
    <row r="396" spans="1:17" x14ac:dyDescent="0.3">
      <c r="A396" s="5"/>
      <c r="B396" s="11"/>
      <c r="C396" s="11"/>
      <c r="D396" s="11"/>
      <c r="E396" s="11"/>
      <c r="F396" s="11"/>
      <c r="G396" s="11"/>
      <c r="H396" s="11"/>
      <c r="I396" s="12"/>
      <c r="J396" s="11"/>
      <c r="K396" s="11"/>
      <c r="L396" s="11"/>
      <c r="M396" s="11"/>
      <c r="N396" s="12"/>
      <c r="O396" s="12"/>
      <c r="P396" s="6"/>
      <c r="Q396" s="12"/>
    </row>
    <row r="397" spans="1:17" x14ac:dyDescent="0.3">
      <c r="A397" s="5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6"/>
      <c r="Q397" s="12"/>
    </row>
    <row r="398" spans="1:17" x14ac:dyDescent="0.3">
      <c r="A398" s="5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6"/>
      <c r="Q398" s="12"/>
    </row>
    <row r="399" spans="1:17" x14ac:dyDescent="0.3">
      <c r="A399" s="5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6"/>
      <c r="Q399" s="12"/>
    </row>
    <row r="400" spans="1:17" x14ac:dyDescent="0.3">
      <c r="A400" s="5"/>
      <c r="B400" s="11"/>
      <c r="C400" s="11"/>
      <c r="D400" s="11"/>
      <c r="E400" s="11"/>
      <c r="F400" s="11"/>
      <c r="G400" s="11"/>
      <c r="H400" s="11"/>
      <c r="I400" s="12"/>
      <c r="J400" s="11"/>
      <c r="K400" s="11"/>
      <c r="L400" s="11"/>
      <c r="M400" s="11"/>
      <c r="N400" s="12"/>
      <c r="O400" s="12"/>
      <c r="P400" s="6"/>
      <c r="Q400" s="12"/>
    </row>
    <row r="401" spans="1:17" x14ac:dyDescent="0.3">
      <c r="A401" s="5"/>
      <c r="B401" s="6"/>
      <c r="C401" s="6"/>
      <c r="D401" s="6"/>
      <c r="E401" s="6"/>
      <c r="F401" s="6"/>
      <c r="G401" s="6"/>
      <c r="H401" s="6"/>
      <c r="I401" s="12"/>
      <c r="J401" s="6"/>
      <c r="K401" s="6"/>
      <c r="L401" s="6"/>
      <c r="M401" s="6"/>
      <c r="N401" s="12"/>
      <c r="O401" s="12"/>
      <c r="P401" s="6"/>
      <c r="Q401" s="12"/>
    </row>
    <row r="402" spans="1:17" x14ac:dyDescent="0.3">
      <c r="A402" s="5"/>
      <c r="B402" s="6"/>
      <c r="C402" s="6"/>
      <c r="D402" s="6"/>
      <c r="E402" s="6"/>
      <c r="F402" s="6"/>
      <c r="G402" s="6"/>
      <c r="H402" s="6"/>
      <c r="I402" s="12"/>
      <c r="J402" s="6"/>
      <c r="K402" s="6"/>
      <c r="L402" s="6"/>
      <c r="M402" s="6"/>
      <c r="N402" s="12"/>
      <c r="O402" s="12"/>
      <c r="P402" s="6"/>
      <c r="Q402" s="12"/>
    </row>
    <row r="403" spans="1:17" x14ac:dyDescent="0.3">
      <c r="A403" s="8"/>
    </row>
    <row r="404" spans="1:17" x14ac:dyDescent="0.3">
      <c r="A404" s="8"/>
    </row>
    <row r="405" spans="1:17" x14ac:dyDescent="0.3">
      <c r="A405" s="5"/>
      <c r="B405" s="6"/>
      <c r="C405" s="6"/>
      <c r="D405" s="6"/>
      <c r="E405" s="6"/>
      <c r="F405" s="6"/>
      <c r="G405" s="6"/>
      <c r="H405" s="6"/>
      <c r="I405" s="12"/>
      <c r="J405" s="6"/>
      <c r="K405" s="6"/>
      <c r="L405" s="6"/>
      <c r="M405" s="6"/>
      <c r="N405" s="12"/>
      <c r="O405" s="12"/>
      <c r="P405" s="6"/>
      <c r="Q405" s="12"/>
    </row>
    <row r="406" spans="1:17" x14ac:dyDescent="0.3">
      <c r="A406" s="5"/>
      <c r="B406" s="6"/>
      <c r="C406" s="6"/>
      <c r="D406" s="6"/>
      <c r="E406" s="6"/>
      <c r="F406" s="6"/>
      <c r="G406" s="6"/>
      <c r="H406" s="6"/>
      <c r="I406" s="12"/>
      <c r="J406" s="6"/>
      <c r="K406" s="6"/>
      <c r="L406" s="6"/>
      <c r="M406" s="6"/>
      <c r="N406" s="12"/>
      <c r="O406" s="12"/>
      <c r="P406" s="6"/>
      <c r="Q406" s="12"/>
    </row>
    <row r="407" spans="1:17" x14ac:dyDescent="0.3">
      <c r="A407" s="5"/>
      <c r="B407" s="6"/>
      <c r="C407" s="6"/>
      <c r="D407" s="6"/>
      <c r="E407" s="6"/>
      <c r="F407" s="6"/>
      <c r="G407" s="6"/>
      <c r="H407" s="6"/>
      <c r="I407" s="12"/>
      <c r="J407" s="6"/>
      <c r="K407" s="6"/>
      <c r="L407" s="6"/>
      <c r="M407" s="6"/>
      <c r="N407" s="12"/>
      <c r="O407" s="12"/>
      <c r="P407" s="6"/>
      <c r="Q407" s="12"/>
    </row>
    <row r="408" spans="1:17" x14ac:dyDescent="0.3">
      <c r="A408" s="5"/>
      <c r="B408" s="11"/>
      <c r="C408" s="11"/>
      <c r="D408" s="11"/>
      <c r="E408" s="11"/>
      <c r="F408" s="11"/>
      <c r="G408" s="11"/>
      <c r="H408" s="11"/>
      <c r="I408" s="12"/>
      <c r="J408" s="11"/>
      <c r="K408" s="11"/>
      <c r="L408" s="11"/>
      <c r="M408" s="11"/>
      <c r="N408" s="12"/>
      <c r="O408" s="12"/>
      <c r="P408" s="6"/>
      <c r="Q408" s="12"/>
    </row>
    <row r="409" spans="1:17" x14ac:dyDescent="0.3">
      <c r="A409" s="5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6"/>
      <c r="Q409" s="12"/>
    </row>
    <row r="410" spans="1:17" x14ac:dyDescent="0.3">
      <c r="A410" s="5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6"/>
      <c r="Q410" s="12"/>
    </row>
    <row r="411" spans="1:17" x14ac:dyDescent="0.3">
      <c r="A411" s="5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6"/>
      <c r="Q411" s="12"/>
    </row>
    <row r="412" spans="1:17" x14ac:dyDescent="0.3">
      <c r="A412" s="5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6"/>
      <c r="Q412" s="12"/>
    </row>
    <row r="413" spans="1:17" x14ac:dyDescent="0.3">
      <c r="A413" s="5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6"/>
      <c r="Q413" s="12"/>
    </row>
    <row r="414" spans="1:17" x14ac:dyDescent="0.3">
      <c r="A414" s="5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6"/>
      <c r="Q414" s="12"/>
    </row>
    <row r="415" spans="1:17" x14ac:dyDescent="0.3">
      <c r="A415" s="5"/>
      <c r="B415" s="11"/>
      <c r="C415" s="11"/>
      <c r="D415" s="11"/>
      <c r="E415" s="11"/>
      <c r="F415" s="11"/>
      <c r="G415" s="11"/>
      <c r="H415" s="11"/>
      <c r="I415" s="12"/>
      <c r="J415" s="11"/>
      <c r="K415" s="11"/>
      <c r="L415" s="11"/>
      <c r="M415" s="11"/>
      <c r="N415" s="12"/>
      <c r="O415" s="12"/>
      <c r="P415" s="6"/>
      <c r="Q415" s="12"/>
    </row>
    <row r="416" spans="1:17" x14ac:dyDescent="0.3">
      <c r="A416" s="5"/>
      <c r="B416" s="14"/>
      <c r="C416" s="14"/>
      <c r="D416" s="14"/>
      <c r="E416" s="14"/>
      <c r="F416" s="14"/>
      <c r="G416" s="11"/>
      <c r="H416" s="11"/>
      <c r="I416" s="12"/>
      <c r="J416" s="11"/>
      <c r="K416" s="11"/>
      <c r="L416" s="11"/>
      <c r="M416" s="11"/>
      <c r="N416" s="12"/>
      <c r="O416" s="12"/>
      <c r="P416" s="6"/>
      <c r="Q416" s="12"/>
    </row>
    <row r="417" spans="1:17" x14ac:dyDescent="0.3">
      <c r="A417" s="8"/>
    </row>
    <row r="418" spans="1:17" x14ac:dyDescent="0.3">
      <c r="A418" s="8"/>
    </row>
    <row r="419" spans="1:17" x14ac:dyDescent="0.3">
      <c r="A419" s="5"/>
      <c r="B419" s="6"/>
      <c r="C419" s="6"/>
      <c r="D419" s="6"/>
      <c r="E419" s="6"/>
      <c r="F419" s="6"/>
      <c r="G419" s="6"/>
      <c r="H419" s="6"/>
      <c r="I419" s="12"/>
      <c r="J419" s="6"/>
      <c r="K419" s="6"/>
      <c r="L419" s="6"/>
      <c r="M419" s="6"/>
      <c r="N419" s="12"/>
      <c r="O419" s="12"/>
      <c r="P419" s="6"/>
      <c r="Q419" s="12"/>
    </row>
    <row r="420" spans="1:17" x14ac:dyDescent="0.3">
      <c r="A420" s="5"/>
      <c r="B420" s="6"/>
      <c r="C420" s="6"/>
      <c r="D420" s="6"/>
      <c r="E420" s="6"/>
      <c r="F420" s="6"/>
      <c r="G420" s="6"/>
      <c r="H420" s="6"/>
      <c r="I420" s="12"/>
      <c r="J420" s="6"/>
      <c r="K420" s="6"/>
      <c r="L420" s="6"/>
      <c r="M420" s="6"/>
      <c r="N420" s="12"/>
      <c r="O420" s="12"/>
      <c r="P420" s="6"/>
      <c r="Q420" s="12"/>
    </row>
    <row r="421" spans="1:17" x14ac:dyDescent="0.3">
      <c r="A421" s="5"/>
      <c r="B421" s="6"/>
      <c r="C421" s="6"/>
      <c r="D421" s="6"/>
      <c r="E421" s="6"/>
      <c r="F421" s="6"/>
      <c r="G421" s="6"/>
      <c r="H421" s="6"/>
      <c r="I421" s="12"/>
      <c r="J421" s="6"/>
      <c r="K421" s="6"/>
      <c r="L421" s="6"/>
      <c r="M421" s="6"/>
      <c r="N421" s="12"/>
      <c r="O421" s="12"/>
      <c r="P421" s="6"/>
      <c r="Q421" s="12"/>
    </row>
    <row r="422" spans="1:17" x14ac:dyDescent="0.3">
      <c r="A422" s="5"/>
      <c r="B422" s="11"/>
      <c r="C422" s="11"/>
      <c r="D422" s="11"/>
      <c r="E422" s="11"/>
      <c r="F422" s="11"/>
      <c r="G422" s="11"/>
      <c r="H422" s="11"/>
      <c r="I422" s="12"/>
      <c r="J422" s="11"/>
      <c r="K422" s="11"/>
      <c r="L422" s="11"/>
      <c r="M422" s="11"/>
      <c r="N422" s="12"/>
      <c r="O422" s="12"/>
      <c r="P422" s="6"/>
      <c r="Q422" s="12"/>
    </row>
    <row r="423" spans="1:17" x14ac:dyDescent="0.3">
      <c r="A423" s="5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6"/>
      <c r="Q423" s="12"/>
    </row>
    <row r="424" spans="1:17" x14ac:dyDescent="0.3">
      <c r="A424" s="5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6"/>
      <c r="Q424" s="12"/>
    </row>
    <row r="425" spans="1:17" x14ac:dyDescent="0.3">
      <c r="A425" s="5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6"/>
      <c r="Q425" s="12"/>
    </row>
    <row r="426" spans="1:17" x14ac:dyDescent="0.3">
      <c r="A426" s="5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6"/>
      <c r="Q426" s="12"/>
    </row>
    <row r="427" spans="1:17" x14ac:dyDescent="0.3">
      <c r="A427" s="5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6"/>
      <c r="Q427" s="12"/>
    </row>
    <row r="428" spans="1:17" x14ac:dyDescent="0.3">
      <c r="A428" s="5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6"/>
      <c r="Q428" s="12"/>
    </row>
    <row r="429" spans="1:17" x14ac:dyDescent="0.3">
      <c r="A429" s="5"/>
      <c r="B429" s="11"/>
      <c r="C429" s="11"/>
      <c r="D429" s="11"/>
      <c r="E429" s="11"/>
      <c r="F429" s="11"/>
      <c r="G429" s="11"/>
      <c r="H429" s="11"/>
      <c r="I429" s="12"/>
      <c r="J429" s="11"/>
      <c r="K429" s="11"/>
      <c r="L429" s="11"/>
      <c r="M429" s="11"/>
      <c r="N429" s="12"/>
      <c r="O429" s="12"/>
      <c r="P429" s="6"/>
      <c r="Q429" s="12"/>
    </row>
    <row r="430" spans="1:17" x14ac:dyDescent="0.3">
      <c r="A430" s="5"/>
      <c r="B430" s="14"/>
      <c r="C430" s="14"/>
      <c r="D430" s="14"/>
      <c r="E430" s="14"/>
      <c r="F430" s="14"/>
      <c r="G430" s="11"/>
      <c r="H430" s="11"/>
      <c r="I430" s="12"/>
      <c r="J430" s="11"/>
      <c r="K430" s="11"/>
      <c r="L430" s="11"/>
      <c r="M430" s="11"/>
      <c r="N430" s="12"/>
      <c r="O430" s="12"/>
      <c r="P430" s="6"/>
      <c r="Q430" s="12"/>
    </row>
    <row r="431" spans="1:17" x14ac:dyDescent="0.3">
      <c r="A431" s="8"/>
    </row>
    <row r="432" spans="1:17" x14ac:dyDescent="0.3">
      <c r="A432" s="8"/>
    </row>
    <row r="433" spans="1:17" x14ac:dyDescent="0.3">
      <c r="A433" s="5"/>
      <c r="B433" s="6"/>
      <c r="C433" s="6"/>
      <c r="D433" s="6"/>
      <c r="E433" s="6"/>
      <c r="F433" s="6"/>
      <c r="G433" s="6"/>
      <c r="H433" s="6"/>
      <c r="I433" s="12"/>
      <c r="J433" s="6"/>
      <c r="K433" s="6"/>
      <c r="L433" s="6"/>
      <c r="M433" s="6"/>
      <c r="N433" s="12"/>
      <c r="O433" s="12"/>
      <c r="P433" s="6"/>
      <c r="Q433" s="12"/>
    </row>
    <row r="434" spans="1:17" x14ac:dyDescent="0.3">
      <c r="A434" s="5"/>
      <c r="B434" s="13"/>
      <c r="C434" s="13"/>
      <c r="D434" s="13"/>
      <c r="E434" s="13"/>
      <c r="F434" s="13"/>
      <c r="G434" s="13"/>
      <c r="H434" s="13"/>
      <c r="I434" s="12"/>
      <c r="J434" s="13"/>
      <c r="K434" s="13"/>
      <c r="L434" s="13"/>
      <c r="M434" s="13"/>
      <c r="N434" s="12"/>
      <c r="O434" s="12"/>
      <c r="P434" s="6"/>
      <c r="Q434" s="12"/>
    </row>
    <row r="435" spans="1:17" x14ac:dyDescent="0.3">
      <c r="A435" s="5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6"/>
      <c r="Q435" s="12"/>
    </row>
    <row r="436" spans="1:17" x14ac:dyDescent="0.3">
      <c r="A436" s="5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6"/>
      <c r="Q436" s="12"/>
    </row>
    <row r="437" spans="1:17" x14ac:dyDescent="0.3">
      <c r="A437" s="5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6"/>
      <c r="Q437" s="12"/>
    </row>
    <row r="438" spans="1:17" x14ac:dyDescent="0.3">
      <c r="A438" s="5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6"/>
      <c r="Q438" s="12"/>
    </row>
    <row r="439" spans="1:17" x14ac:dyDescent="0.3">
      <c r="A439" s="5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6"/>
      <c r="Q439" s="12"/>
    </row>
    <row r="440" spans="1:17" x14ac:dyDescent="0.3">
      <c r="A440" s="5"/>
      <c r="B440" s="11"/>
      <c r="C440" s="11"/>
      <c r="D440" s="11"/>
      <c r="E440" s="11"/>
      <c r="F440" s="11"/>
      <c r="G440" s="11"/>
      <c r="H440" s="11"/>
      <c r="I440" s="12"/>
      <c r="J440" s="11"/>
      <c r="K440" s="11"/>
      <c r="L440" s="11"/>
      <c r="M440" s="11"/>
      <c r="N440" s="12"/>
      <c r="O440" s="12"/>
      <c r="P440" s="6"/>
      <c r="Q440" s="12"/>
    </row>
    <row r="441" spans="1:17" x14ac:dyDescent="0.3">
      <c r="A441" s="5"/>
      <c r="B441" s="14"/>
      <c r="C441" s="14"/>
      <c r="D441" s="14"/>
      <c r="E441" s="14"/>
      <c r="F441" s="14"/>
      <c r="G441" s="11"/>
      <c r="H441" s="11"/>
      <c r="I441" s="12"/>
      <c r="J441" s="11"/>
      <c r="K441" s="11"/>
      <c r="L441" s="11"/>
      <c r="M441" s="11"/>
      <c r="N441" s="12"/>
      <c r="O441" s="12"/>
      <c r="P441" s="6"/>
      <c r="Q441" s="12"/>
    </row>
    <row r="442" spans="1:17" x14ac:dyDescent="0.3">
      <c r="A442" s="8"/>
    </row>
    <row r="443" spans="1:17" x14ac:dyDescent="0.3">
      <c r="A443" s="8"/>
    </row>
    <row r="444" spans="1:17" x14ac:dyDescent="0.3">
      <c r="A444" s="5"/>
      <c r="B444" s="6"/>
      <c r="C444" s="6"/>
      <c r="D444" s="6"/>
      <c r="E444" s="6"/>
      <c r="F444" s="6"/>
      <c r="G444" s="6"/>
      <c r="H444" s="6"/>
      <c r="I444" s="12"/>
      <c r="J444" s="6"/>
      <c r="K444" s="6"/>
      <c r="L444" s="6"/>
      <c r="M444" s="6"/>
      <c r="N444" s="12"/>
      <c r="O444" s="12"/>
      <c r="P444" s="6"/>
      <c r="Q444" s="12"/>
    </row>
    <row r="445" spans="1:17" x14ac:dyDescent="0.3">
      <c r="A445" s="5"/>
      <c r="B445" s="6"/>
      <c r="C445" s="6"/>
      <c r="D445" s="6"/>
      <c r="E445" s="6"/>
      <c r="F445" s="6"/>
      <c r="G445" s="6"/>
      <c r="H445" s="6"/>
      <c r="I445" s="12"/>
      <c r="J445" s="6"/>
      <c r="K445" s="6"/>
      <c r="L445" s="6"/>
      <c r="M445" s="6"/>
      <c r="N445" s="12"/>
      <c r="O445" s="12"/>
      <c r="P445" s="6"/>
      <c r="Q445" s="12"/>
    </row>
    <row r="446" spans="1:17" x14ac:dyDescent="0.3">
      <c r="A446" s="5"/>
      <c r="B446" s="11"/>
      <c r="C446" s="11"/>
      <c r="D446" s="11"/>
      <c r="E446" s="11"/>
      <c r="F446" s="11"/>
      <c r="G446" s="11"/>
      <c r="H446" s="11"/>
      <c r="I446" s="12"/>
      <c r="J446" s="11"/>
      <c r="K446" s="11"/>
      <c r="L446" s="11"/>
      <c r="M446" s="11"/>
      <c r="N446" s="12"/>
      <c r="O446" s="12"/>
      <c r="P446" s="6"/>
      <c r="Q446" s="12"/>
    </row>
    <row r="447" spans="1:17" x14ac:dyDescent="0.3">
      <c r="A447" s="5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6"/>
      <c r="Q447" s="12"/>
    </row>
    <row r="448" spans="1:17" x14ac:dyDescent="0.3">
      <c r="A448" s="5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6"/>
      <c r="Q448" s="12"/>
    </row>
    <row r="449" spans="1:17" x14ac:dyDescent="0.3">
      <c r="A449" s="5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6"/>
      <c r="Q449" s="12"/>
    </row>
    <row r="450" spans="1:17" x14ac:dyDescent="0.3">
      <c r="A450" s="5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6"/>
      <c r="Q450" s="12"/>
    </row>
    <row r="451" spans="1:17" x14ac:dyDescent="0.3">
      <c r="A451" s="5"/>
      <c r="B451" s="11"/>
      <c r="C451" s="11"/>
      <c r="D451" s="11"/>
      <c r="E451" s="11"/>
      <c r="F451" s="11"/>
      <c r="G451" s="11"/>
      <c r="H451" s="11"/>
      <c r="I451" s="12"/>
      <c r="J451" s="11"/>
      <c r="K451" s="11"/>
      <c r="L451" s="11"/>
      <c r="M451" s="11"/>
      <c r="N451" s="12"/>
      <c r="O451" s="12"/>
      <c r="P451" s="6"/>
      <c r="Q451" s="12"/>
    </row>
    <row r="452" spans="1:17" x14ac:dyDescent="0.3">
      <c r="A452" s="5"/>
      <c r="B452" s="14"/>
      <c r="C452" s="14"/>
      <c r="D452" s="14"/>
      <c r="E452" s="14"/>
      <c r="F452" s="14"/>
      <c r="G452" s="11"/>
      <c r="H452" s="11"/>
      <c r="I452" s="12"/>
      <c r="J452" s="11"/>
      <c r="K452" s="11"/>
      <c r="L452" s="11"/>
      <c r="M452" s="11"/>
      <c r="N452" s="12"/>
      <c r="O452" s="12"/>
      <c r="P452" s="6"/>
      <c r="Q452" s="12"/>
    </row>
    <row r="453" spans="1:17" x14ac:dyDescent="0.3">
      <c r="A453" s="8"/>
    </row>
    <row r="454" spans="1:17" x14ac:dyDescent="0.3">
      <c r="A454" s="8"/>
    </row>
    <row r="455" spans="1:17" x14ac:dyDescent="0.3">
      <c r="A455" s="5"/>
      <c r="B455" s="6"/>
      <c r="C455" s="6"/>
      <c r="D455" s="6"/>
      <c r="E455" s="6"/>
      <c r="F455" s="6"/>
      <c r="G455" s="6"/>
      <c r="H455" s="6"/>
      <c r="I455" s="12"/>
      <c r="J455" s="6"/>
      <c r="K455" s="6"/>
      <c r="L455" s="6"/>
      <c r="M455" s="6"/>
      <c r="N455" s="12"/>
      <c r="O455" s="12"/>
      <c r="P455" s="6"/>
      <c r="Q455" s="12"/>
    </row>
    <row r="456" spans="1:17" x14ac:dyDescent="0.3">
      <c r="A456" s="5"/>
      <c r="B456" s="6"/>
      <c r="C456" s="6"/>
      <c r="D456" s="6"/>
      <c r="E456" s="6"/>
      <c r="F456" s="6"/>
      <c r="G456" s="6"/>
      <c r="H456" s="6"/>
      <c r="I456" s="12"/>
      <c r="J456" s="6"/>
      <c r="K456" s="6"/>
      <c r="L456" s="6"/>
      <c r="M456" s="6"/>
      <c r="N456" s="12"/>
      <c r="O456" s="12"/>
      <c r="P456" s="6"/>
      <c r="Q456" s="12"/>
    </row>
    <row r="457" spans="1:17" x14ac:dyDescent="0.3">
      <c r="A457" s="5"/>
      <c r="B457" s="13"/>
      <c r="C457" s="13"/>
      <c r="D457" s="13"/>
      <c r="E457" s="13"/>
      <c r="F457" s="13"/>
      <c r="G457" s="13"/>
      <c r="H457" s="13"/>
      <c r="I457" s="12"/>
      <c r="J457" s="13"/>
      <c r="K457" s="13"/>
      <c r="L457" s="13"/>
      <c r="M457" s="13"/>
      <c r="N457" s="12"/>
      <c r="O457" s="12"/>
      <c r="P457" s="6"/>
      <c r="Q457" s="12"/>
    </row>
    <row r="458" spans="1:17" x14ac:dyDescent="0.3">
      <c r="A458" s="5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6"/>
      <c r="Q458" s="12"/>
    </row>
    <row r="459" spans="1:17" x14ac:dyDescent="0.3">
      <c r="A459" s="5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6"/>
      <c r="Q459" s="12"/>
    </row>
    <row r="460" spans="1:17" x14ac:dyDescent="0.3">
      <c r="A460" s="5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6"/>
      <c r="Q460" s="12"/>
    </row>
    <row r="461" spans="1:17" x14ac:dyDescent="0.3">
      <c r="A461" s="5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6"/>
      <c r="Q461" s="12"/>
    </row>
    <row r="462" spans="1:17" x14ac:dyDescent="0.3">
      <c r="A462" s="5"/>
      <c r="B462" s="11"/>
      <c r="C462" s="11"/>
      <c r="D462" s="11"/>
      <c r="E462" s="11"/>
      <c r="F462" s="11"/>
      <c r="G462" s="11"/>
      <c r="H462" s="11"/>
      <c r="I462" s="12"/>
      <c r="J462" s="11"/>
      <c r="K462" s="11"/>
      <c r="L462" s="11"/>
      <c r="M462" s="11"/>
      <c r="N462" s="12"/>
      <c r="O462" s="12"/>
      <c r="P462" s="6"/>
      <c r="Q462" s="12"/>
    </row>
    <row r="463" spans="1:17" x14ac:dyDescent="0.3">
      <c r="A463" s="5"/>
      <c r="B463" s="14"/>
      <c r="C463" s="14"/>
      <c r="D463" s="14"/>
      <c r="E463" s="14"/>
      <c r="F463" s="14"/>
      <c r="G463" s="11"/>
      <c r="H463" s="11"/>
      <c r="I463" s="12"/>
      <c r="J463" s="11"/>
      <c r="K463" s="11"/>
      <c r="L463" s="11"/>
      <c r="M463" s="11"/>
      <c r="N463" s="12"/>
      <c r="O463" s="12"/>
      <c r="P463" s="6"/>
      <c r="Q463" s="12"/>
    </row>
    <row r="464" spans="1:17" x14ac:dyDescent="0.3">
      <c r="A464" s="8"/>
    </row>
    <row r="465" spans="1:17" x14ac:dyDescent="0.3">
      <c r="A465" s="8"/>
    </row>
    <row r="466" spans="1:17" x14ac:dyDescent="0.3">
      <c r="A466" s="5"/>
      <c r="B466" s="6"/>
      <c r="C466" s="6"/>
      <c r="D466" s="6"/>
      <c r="E466" s="6"/>
      <c r="F466" s="6"/>
      <c r="G466" s="6"/>
      <c r="H466" s="6"/>
      <c r="I466" s="12"/>
      <c r="J466" s="6"/>
      <c r="K466" s="6"/>
      <c r="L466" s="6"/>
      <c r="M466" s="6"/>
      <c r="N466" s="12"/>
      <c r="O466" s="12"/>
      <c r="P466" s="6"/>
      <c r="Q466" s="12"/>
    </row>
    <row r="467" spans="1:17" x14ac:dyDescent="0.3">
      <c r="A467" s="5"/>
      <c r="B467" s="11"/>
      <c r="C467" s="11"/>
      <c r="D467" s="11"/>
      <c r="E467" s="11"/>
      <c r="F467" s="11"/>
      <c r="G467" s="11"/>
      <c r="H467" s="11"/>
      <c r="I467" s="12"/>
      <c r="J467" s="11"/>
      <c r="K467" s="11"/>
      <c r="L467" s="11"/>
      <c r="M467" s="11"/>
      <c r="N467" s="12"/>
      <c r="O467" s="12"/>
      <c r="P467" s="6"/>
      <c r="Q467" s="12"/>
    </row>
    <row r="468" spans="1:17" x14ac:dyDescent="0.3">
      <c r="A468" s="5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6"/>
      <c r="Q468" s="12"/>
    </row>
    <row r="469" spans="1:17" x14ac:dyDescent="0.3">
      <c r="A469" s="5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6"/>
      <c r="Q469" s="12"/>
    </row>
    <row r="470" spans="1:17" x14ac:dyDescent="0.3">
      <c r="A470" s="5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6"/>
      <c r="Q470" s="12"/>
    </row>
    <row r="471" spans="1:17" x14ac:dyDescent="0.3">
      <c r="A471" s="5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6"/>
      <c r="Q471" s="12"/>
    </row>
    <row r="472" spans="1:17" x14ac:dyDescent="0.3">
      <c r="A472" s="5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6"/>
      <c r="Q472" s="12"/>
    </row>
    <row r="473" spans="1:17" x14ac:dyDescent="0.3">
      <c r="A473" s="5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6"/>
      <c r="Q473" s="12"/>
    </row>
    <row r="474" spans="1:17" x14ac:dyDescent="0.3">
      <c r="A474" s="5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6"/>
      <c r="Q474" s="12"/>
    </row>
    <row r="475" spans="1:17" x14ac:dyDescent="0.3">
      <c r="A475" s="5"/>
      <c r="B475" s="11"/>
      <c r="C475" s="11"/>
      <c r="D475" s="11"/>
      <c r="E475" s="11"/>
      <c r="F475" s="11"/>
      <c r="G475" s="11"/>
      <c r="H475" s="11"/>
      <c r="I475" s="12"/>
      <c r="J475" s="11"/>
      <c r="K475" s="11"/>
      <c r="L475" s="11"/>
      <c r="M475" s="11"/>
      <c r="N475" s="12"/>
      <c r="O475" s="12"/>
      <c r="P475" s="6"/>
      <c r="Q475" s="12"/>
    </row>
    <row r="476" spans="1:17" x14ac:dyDescent="0.3">
      <c r="A476" s="5"/>
      <c r="B476" s="14"/>
      <c r="C476" s="14"/>
      <c r="D476" s="14"/>
      <c r="E476" s="14"/>
      <c r="F476" s="14"/>
      <c r="G476" s="11"/>
      <c r="H476" s="11"/>
      <c r="I476" s="12"/>
      <c r="J476" s="11"/>
      <c r="K476" s="11"/>
      <c r="L476" s="11"/>
      <c r="M476" s="11"/>
      <c r="N476" s="12"/>
      <c r="O476" s="12"/>
      <c r="P476" s="6"/>
      <c r="Q476" s="12"/>
    </row>
    <row r="477" spans="1:17" x14ac:dyDescent="0.3">
      <c r="A477" s="8"/>
    </row>
    <row r="478" spans="1:17" x14ac:dyDescent="0.3">
      <c r="A478" s="8"/>
    </row>
    <row r="479" spans="1:17" x14ac:dyDescent="0.3">
      <c r="A479" s="5"/>
      <c r="B479" s="6"/>
      <c r="C479" s="6"/>
      <c r="D479" s="6"/>
      <c r="E479" s="6"/>
      <c r="F479" s="6"/>
      <c r="G479" s="6"/>
      <c r="H479" s="6"/>
      <c r="I479" s="12"/>
      <c r="J479" s="6"/>
      <c r="K479" s="6"/>
      <c r="L479" s="6"/>
      <c r="M479" s="6"/>
      <c r="N479" s="12"/>
      <c r="O479" s="12"/>
      <c r="P479" s="6"/>
      <c r="Q479" s="12"/>
    </row>
    <row r="480" spans="1:17" x14ac:dyDescent="0.3">
      <c r="A480" s="5"/>
      <c r="B480" s="6"/>
      <c r="C480" s="6"/>
      <c r="D480" s="6"/>
      <c r="E480" s="6"/>
      <c r="F480" s="6"/>
      <c r="G480" s="6"/>
      <c r="H480" s="6"/>
      <c r="I480" s="12"/>
      <c r="J480" s="6"/>
      <c r="K480" s="6"/>
      <c r="L480" s="6"/>
      <c r="M480" s="6"/>
      <c r="N480" s="12"/>
      <c r="O480" s="12"/>
      <c r="P480" s="6"/>
      <c r="Q480" s="12"/>
    </row>
    <row r="481" spans="1:17" x14ac:dyDescent="0.3">
      <c r="A481" s="5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6"/>
      <c r="Q481" s="12"/>
    </row>
    <row r="482" spans="1:17" x14ac:dyDescent="0.3">
      <c r="A482" s="5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6"/>
      <c r="Q482" s="12"/>
    </row>
    <row r="483" spans="1:17" x14ac:dyDescent="0.3">
      <c r="A483" s="5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6"/>
      <c r="Q483" s="12"/>
    </row>
    <row r="484" spans="1:17" x14ac:dyDescent="0.3">
      <c r="A484" s="5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6"/>
      <c r="Q484" s="12"/>
    </row>
    <row r="485" spans="1:17" x14ac:dyDescent="0.3">
      <c r="A485" s="5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6"/>
      <c r="Q485" s="12"/>
    </row>
    <row r="486" spans="1:17" x14ac:dyDescent="0.3">
      <c r="A486" s="5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6"/>
      <c r="Q486" s="12"/>
    </row>
    <row r="487" spans="1:17" x14ac:dyDescent="0.3">
      <c r="A487" s="5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6"/>
      <c r="Q487" s="12"/>
    </row>
    <row r="488" spans="1:17" x14ac:dyDescent="0.3">
      <c r="A488" s="5"/>
      <c r="B488" s="11"/>
      <c r="C488" s="11"/>
      <c r="D488" s="11"/>
      <c r="E488" s="11"/>
      <c r="F488" s="11"/>
      <c r="G488" s="11"/>
      <c r="H488" s="11"/>
      <c r="I488" s="12"/>
      <c r="J488" s="11"/>
      <c r="K488" s="11"/>
      <c r="L488" s="11"/>
      <c r="M488" s="11"/>
      <c r="N488" s="12"/>
      <c r="O488" s="12"/>
      <c r="P488" s="6"/>
      <c r="Q488" s="12"/>
    </row>
    <row r="489" spans="1:17" x14ac:dyDescent="0.3">
      <c r="A489" s="5"/>
      <c r="B489" s="14"/>
      <c r="C489" s="14"/>
      <c r="D489" s="14"/>
      <c r="E489" s="14"/>
      <c r="F489" s="14"/>
      <c r="G489" s="11"/>
      <c r="H489" s="11"/>
      <c r="I489" s="12"/>
      <c r="J489" s="11"/>
      <c r="K489" s="11"/>
      <c r="L489" s="11"/>
      <c r="M489" s="11"/>
      <c r="N489" s="12"/>
      <c r="O489" s="12"/>
      <c r="P489" s="6"/>
      <c r="Q489" s="12"/>
    </row>
    <row r="490" spans="1:17" x14ac:dyDescent="0.3">
      <c r="A490" s="8"/>
    </row>
    <row r="491" spans="1:17" x14ac:dyDescent="0.3">
      <c r="A491" s="8"/>
    </row>
    <row r="492" spans="1:17" x14ac:dyDescent="0.3">
      <c r="A492" s="5"/>
      <c r="B492" s="6"/>
      <c r="C492" s="6"/>
      <c r="D492" s="6"/>
      <c r="E492" s="6"/>
      <c r="F492" s="6"/>
      <c r="G492" s="6"/>
      <c r="H492" s="6"/>
      <c r="I492" s="12"/>
      <c r="J492" s="6"/>
      <c r="K492" s="6"/>
      <c r="L492" s="6"/>
      <c r="M492" s="6"/>
      <c r="N492" s="12"/>
      <c r="O492" s="12"/>
      <c r="P492" s="6"/>
      <c r="Q492" s="12"/>
    </row>
    <row r="493" spans="1:17" x14ac:dyDescent="0.3">
      <c r="A493" s="5"/>
      <c r="B493" s="11"/>
      <c r="C493" s="11"/>
      <c r="D493" s="11"/>
      <c r="E493" s="11"/>
      <c r="F493" s="11"/>
      <c r="G493" s="11"/>
      <c r="H493" s="11"/>
      <c r="I493" s="12"/>
      <c r="J493" s="11"/>
      <c r="K493" s="11"/>
      <c r="L493" s="11"/>
      <c r="M493" s="11"/>
      <c r="N493" s="12"/>
      <c r="O493" s="12"/>
      <c r="P493" s="6"/>
      <c r="Q493" s="12"/>
    </row>
    <row r="494" spans="1:17" x14ac:dyDescent="0.3">
      <c r="A494" s="5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6"/>
      <c r="Q494" s="12"/>
    </row>
    <row r="495" spans="1:17" x14ac:dyDescent="0.3">
      <c r="A495" s="5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6"/>
      <c r="Q495" s="12"/>
    </row>
    <row r="496" spans="1:17" x14ac:dyDescent="0.3">
      <c r="A496" s="5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6"/>
      <c r="Q496" s="12"/>
    </row>
    <row r="497" spans="1:17" x14ac:dyDescent="0.3">
      <c r="A497" s="5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6"/>
      <c r="Q497" s="12"/>
    </row>
    <row r="498" spans="1:17" x14ac:dyDescent="0.3">
      <c r="A498" s="5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6"/>
      <c r="Q498" s="12"/>
    </row>
    <row r="499" spans="1:17" x14ac:dyDescent="0.3">
      <c r="A499" s="5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6"/>
      <c r="Q499" s="12"/>
    </row>
    <row r="500" spans="1:17" x14ac:dyDescent="0.3">
      <c r="A500" s="5"/>
      <c r="B500" s="14"/>
      <c r="C500" s="14"/>
      <c r="D500" s="14"/>
      <c r="E500" s="14"/>
      <c r="F500" s="14"/>
      <c r="G500" s="11"/>
      <c r="H500" s="11"/>
      <c r="I500" s="12"/>
      <c r="J500" s="11"/>
      <c r="K500" s="11"/>
      <c r="L500" s="11"/>
      <c r="M500" s="11"/>
      <c r="N500" s="12"/>
      <c r="O500" s="12"/>
      <c r="P500" s="6"/>
      <c r="Q500" s="12"/>
    </row>
    <row r="501" spans="1:17" x14ac:dyDescent="0.3">
      <c r="A501" s="8"/>
    </row>
    <row r="502" spans="1:17" x14ac:dyDescent="0.3">
      <c r="A502" s="8"/>
    </row>
    <row r="503" spans="1:17" x14ac:dyDescent="0.3">
      <c r="A503" s="5"/>
      <c r="B503" s="6"/>
      <c r="C503" s="6"/>
      <c r="D503" s="6"/>
      <c r="E503" s="6"/>
      <c r="F503" s="6"/>
      <c r="G503" s="6"/>
      <c r="H503" s="6"/>
      <c r="I503" s="12"/>
      <c r="J503" s="6"/>
      <c r="K503" s="6"/>
      <c r="L503" s="6"/>
      <c r="M503" s="6"/>
      <c r="N503" s="12"/>
      <c r="O503" s="12"/>
      <c r="P503" s="6"/>
      <c r="Q503" s="12"/>
    </row>
    <row r="504" spans="1:17" x14ac:dyDescent="0.3">
      <c r="A504" s="5"/>
      <c r="B504" s="11"/>
      <c r="C504" s="11"/>
      <c r="D504" s="11"/>
      <c r="E504" s="11"/>
      <c r="F504" s="11"/>
      <c r="G504" s="11"/>
      <c r="H504" s="11"/>
      <c r="I504" s="12"/>
      <c r="J504" s="11"/>
      <c r="K504" s="11"/>
      <c r="L504" s="11"/>
      <c r="M504" s="11"/>
      <c r="N504" s="12"/>
      <c r="O504" s="12"/>
      <c r="P504" s="6"/>
      <c r="Q504" s="12"/>
    </row>
    <row r="505" spans="1:17" x14ac:dyDescent="0.3">
      <c r="A505" s="5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6"/>
      <c r="Q505" s="12"/>
    </row>
    <row r="506" spans="1:17" x14ac:dyDescent="0.3">
      <c r="A506" s="5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6"/>
      <c r="Q506" s="12"/>
    </row>
    <row r="507" spans="1:17" x14ac:dyDescent="0.3">
      <c r="A507" s="5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6"/>
      <c r="Q507" s="12"/>
    </row>
    <row r="508" spans="1:17" x14ac:dyDescent="0.3">
      <c r="A508" s="5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6"/>
      <c r="Q508" s="12"/>
    </row>
    <row r="509" spans="1:17" x14ac:dyDescent="0.3">
      <c r="A509" s="5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6"/>
      <c r="Q509" s="12"/>
    </row>
    <row r="510" spans="1:17" x14ac:dyDescent="0.3">
      <c r="A510" s="5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6"/>
      <c r="Q510" s="12"/>
    </row>
    <row r="511" spans="1:17" x14ac:dyDescent="0.3">
      <c r="A511" s="5"/>
      <c r="B511" s="11"/>
      <c r="C511" s="11"/>
      <c r="D511" s="11"/>
      <c r="E511" s="11"/>
      <c r="F511" s="11"/>
      <c r="G511" s="11"/>
      <c r="H511" s="11"/>
      <c r="I511" s="12"/>
      <c r="J511" s="11"/>
      <c r="K511" s="11"/>
      <c r="L511" s="11"/>
      <c r="M511" s="11"/>
      <c r="N511" s="12"/>
      <c r="O511" s="12"/>
      <c r="P511" s="6"/>
      <c r="Q511" s="12"/>
    </row>
    <row r="512" spans="1:17" x14ac:dyDescent="0.3">
      <c r="A512" s="5"/>
      <c r="B512" s="14"/>
      <c r="C512" s="14"/>
      <c r="D512" s="14"/>
      <c r="E512" s="14"/>
      <c r="F512" s="14"/>
      <c r="G512" s="11"/>
      <c r="H512" s="11"/>
      <c r="I512" s="12"/>
      <c r="J512" s="11"/>
      <c r="K512" s="11"/>
      <c r="L512" s="11"/>
      <c r="M512" s="11"/>
      <c r="N512" s="12"/>
      <c r="O512" s="12"/>
      <c r="P512" s="6"/>
      <c r="Q512" s="12"/>
    </row>
    <row r="513" spans="1:17" x14ac:dyDescent="0.3">
      <c r="A513" s="8"/>
    </row>
    <row r="514" spans="1:17" x14ac:dyDescent="0.3"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</row>
    <row r="515" spans="1:17" x14ac:dyDescent="0.3">
      <c r="A515" s="8"/>
    </row>
    <row r="516" spans="1:17" x14ac:dyDescent="0.3">
      <c r="A516" s="5"/>
      <c r="B516" s="6"/>
      <c r="C516" s="6"/>
      <c r="D516" s="6"/>
      <c r="E516" s="6"/>
      <c r="F516" s="6"/>
      <c r="G516" s="6"/>
      <c r="H516" s="6"/>
      <c r="I516" s="12"/>
      <c r="J516" s="6"/>
      <c r="K516" s="6"/>
      <c r="L516" s="6"/>
      <c r="M516" s="6"/>
      <c r="N516" s="12"/>
      <c r="O516" s="12"/>
      <c r="P516" s="6"/>
      <c r="Q516" s="12"/>
    </row>
    <row r="517" spans="1:17" x14ac:dyDescent="0.3">
      <c r="A517" s="5"/>
      <c r="B517" s="11"/>
      <c r="C517" s="11"/>
      <c r="D517" s="11"/>
      <c r="E517" s="11"/>
      <c r="F517" s="11"/>
      <c r="G517" s="11"/>
      <c r="H517" s="11"/>
      <c r="I517" s="12"/>
      <c r="J517" s="11"/>
      <c r="K517" s="11"/>
      <c r="L517" s="11"/>
      <c r="M517" s="11"/>
      <c r="N517" s="12"/>
      <c r="O517" s="12"/>
      <c r="P517" s="6"/>
      <c r="Q517" s="12"/>
    </row>
    <row r="518" spans="1:17" x14ac:dyDescent="0.3">
      <c r="A518" s="5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6"/>
      <c r="Q518" s="12"/>
    </row>
    <row r="519" spans="1:17" x14ac:dyDescent="0.3">
      <c r="A519" s="5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6"/>
      <c r="Q519" s="12"/>
    </row>
    <row r="520" spans="1:17" x14ac:dyDescent="0.3">
      <c r="A520" s="5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6"/>
      <c r="Q520" s="12"/>
    </row>
    <row r="521" spans="1:17" x14ac:dyDescent="0.3">
      <c r="A521" s="5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6"/>
      <c r="Q521" s="12"/>
    </row>
    <row r="522" spans="1:17" x14ac:dyDescent="0.3">
      <c r="A522" s="5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6"/>
      <c r="Q522" s="12"/>
    </row>
    <row r="523" spans="1:17" x14ac:dyDescent="0.3">
      <c r="A523" s="5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6"/>
      <c r="Q523" s="12"/>
    </row>
    <row r="524" spans="1:17" x14ac:dyDescent="0.3">
      <c r="A524" s="5"/>
      <c r="B524" s="11"/>
      <c r="C524" s="11"/>
      <c r="D524" s="11"/>
      <c r="E524" s="11"/>
      <c r="F524" s="11"/>
      <c r="G524" s="11"/>
      <c r="H524" s="11"/>
      <c r="I524" s="12"/>
      <c r="J524" s="11"/>
      <c r="K524" s="11"/>
      <c r="L524" s="11"/>
      <c r="M524" s="11"/>
      <c r="N524" s="12"/>
      <c r="O524" s="12"/>
      <c r="P524" s="6"/>
      <c r="Q524" s="12"/>
    </row>
    <row r="525" spans="1:17" x14ac:dyDescent="0.3">
      <c r="A525" s="5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6"/>
      <c r="Q525" s="12"/>
    </row>
    <row r="526" spans="1:17" x14ac:dyDescent="0.3">
      <c r="A526" s="5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6"/>
      <c r="Q526" s="12"/>
    </row>
    <row r="527" spans="1:17" x14ac:dyDescent="0.3">
      <c r="A527" s="5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6"/>
      <c r="Q527" s="12"/>
    </row>
    <row r="528" spans="1:17" x14ac:dyDescent="0.3">
      <c r="A528" s="5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6"/>
      <c r="Q528" s="12"/>
    </row>
    <row r="529" spans="1:17" x14ac:dyDescent="0.3">
      <c r="A529" s="5"/>
      <c r="B529" s="11"/>
      <c r="C529" s="11"/>
      <c r="D529" s="11"/>
      <c r="E529" s="11"/>
      <c r="F529" s="11"/>
      <c r="G529" s="11"/>
      <c r="H529" s="11"/>
      <c r="I529" s="12"/>
      <c r="J529" s="11"/>
      <c r="K529" s="11"/>
      <c r="L529" s="11"/>
      <c r="M529" s="11"/>
      <c r="N529" s="12"/>
      <c r="O529" s="12"/>
      <c r="P529" s="6"/>
      <c r="Q529" s="12"/>
    </row>
    <row r="530" spans="1:17" x14ac:dyDescent="0.3">
      <c r="A530" s="5"/>
      <c r="B530" s="14"/>
      <c r="C530" s="14"/>
      <c r="D530" s="14"/>
      <c r="E530" s="14"/>
      <c r="F530" s="14"/>
      <c r="G530" s="11"/>
      <c r="H530" s="11"/>
      <c r="I530" s="12"/>
      <c r="J530" s="11"/>
      <c r="K530" s="11"/>
      <c r="L530" s="11"/>
      <c r="M530" s="11"/>
      <c r="N530" s="12"/>
      <c r="O530" s="12"/>
      <c r="P530" s="6"/>
      <c r="Q530" s="12"/>
    </row>
    <row r="531" spans="1:17" x14ac:dyDescent="0.3">
      <c r="A531" s="8"/>
    </row>
    <row r="532" spans="1:17" x14ac:dyDescent="0.3">
      <c r="A532" s="8"/>
    </row>
    <row r="533" spans="1:17" x14ac:dyDescent="0.3">
      <c r="A533" s="5"/>
      <c r="B533" s="6"/>
      <c r="C533" s="6"/>
      <c r="D533" s="6"/>
      <c r="E533" s="6"/>
      <c r="F533" s="6"/>
      <c r="G533" s="6"/>
      <c r="H533" s="6"/>
      <c r="I533" s="12"/>
      <c r="J533" s="6"/>
      <c r="K533" s="6"/>
      <c r="L533" s="6"/>
      <c r="M533" s="6"/>
      <c r="N533" s="12"/>
      <c r="O533" s="12"/>
      <c r="P533" s="6"/>
      <c r="Q533" s="12"/>
    </row>
    <row r="534" spans="1:17" x14ac:dyDescent="0.3">
      <c r="A534" s="5"/>
      <c r="B534" s="11"/>
      <c r="C534" s="11"/>
      <c r="D534" s="11"/>
      <c r="E534" s="11"/>
      <c r="F534" s="11"/>
      <c r="G534" s="11"/>
      <c r="H534" s="11"/>
      <c r="I534" s="12"/>
      <c r="J534" s="11"/>
      <c r="K534" s="11"/>
      <c r="L534" s="11"/>
      <c r="M534" s="11"/>
      <c r="N534" s="12"/>
      <c r="O534" s="12"/>
      <c r="P534" s="6"/>
      <c r="Q534" s="12"/>
    </row>
    <row r="535" spans="1:17" x14ac:dyDescent="0.3">
      <c r="A535" s="5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6"/>
      <c r="Q535" s="12"/>
    </row>
    <row r="536" spans="1:17" x14ac:dyDescent="0.3">
      <c r="A536" s="5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6"/>
      <c r="Q536" s="12"/>
    </row>
    <row r="537" spans="1:17" x14ac:dyDescent="0.3">
      <c r="A537" s="5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6"/>
      <c r="Q537" s="12"/>
    </row>
    <row r="538" spans="1:17" x14ac:dyDescent="0.3">
      <c r="A538" s="5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6"/>
      <c r="Q538" s="12"/>
    </row>
    <row r="539" spans="1:17" x14ac:dyDescent="0.3">
      <c r="A539" s="5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6"/>
      <c r="Q539" s="12"/>
    </row>
    <row r="540" spans="1:17" x14ac:dyDescent="0.3">
      <c r="A540" s="5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6"/>
      <c r="Q540" s="12"/>
    </row>
    <row r="541" spans="1:17" x14ac:dyDescent="0.3">
      <c r="A541" s="5"/>
      <c r="B541" s="14"/>
      <c r="C541" s="14"/>
      <c r="D541" s="14"/>
      <c r="E541" s="14"/>
      <c r="F541" s="14"/>
      <c r="G541" s="11"/>
      <c r="H541" s="11"/>
      <c r="I541" s="12"/>
      <c r="J541" s="11"/>
      <c r="K541" s="11"/>
      <c r="L541" s="11"/>
      <c r="M541" s="11"/>
      <c r="N541" s="12"/>
      <c r="O541" s="12"/>
      <c r="P541" s="6"/>
      <c r="Q541" s="12"/>
    </row>
    <row r="542" spans="1:17" x14ac:dyDescent="0.3">
      <c r="A542" s="8"/>
    </row>
    <row r="543" spans="1:17" x14ac:dyDescent="0.3">
      <c r="A543" s="8"/>
    </row>
    <row r="544" spans="1:17" x14ac:dyDescent="0.3">
      <c r="A544" s="5"/>
      <c r="B544" s="6"/>
      <c r="C544" s="6"/>
      <c r="D544" s="6"/>
      <c r="E544" s="6"/>
      <c r="F544" s="6"/>
      <c r="G544" s="6"/>
      <c r="H544" s="6"/>
      <c r="I544" s="12"/>
      <c r="J544" s="6"/>
      <c r="K544" s="6"/>
      <c r="L544" s="6"/>
      <c r="M544" s="6"/>
      <c r="N544" s="12"/>
      <c r="O544" s="12"/>
      <c r="P544" s="6"/>
      <c r="Q544" s="12"/>
    </row>
    <row r="545" spans="1:17" x14ac:dyDescent="0.3">
      <c r="A545" s="5"/>
      <c r="B545" s="11"/>
      <c r="C545" s="11"/>
      <c r="D545" s="11"/>
      <c r="E545" s="11"/>
      <c r="F545" s="11"/>
      <c r="G545" s="11"/>
      <c r="H545" s="11"/>
      <c r="I545" s="12"/>
      <c r="J545" s="11"/>
      <c r="K545" s="11"/>
      <c r="L545" s="11"/>
      <c r="M545" s="11"/>
      <c r="N545" s="12"/>
      <c r="O545" s="12"/>
      <c r="P545" s="6"/>
      <c r="Q545" s="12"/>
    </row>
    <row r="546" spans="1:17" x14ac:dyDescent="0.3">
      <c r="A546" s="5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6"/>
      <c r="Q546" s="12"/>
    </row>
    <row r="547" spans="1:17" x14ac:dyDescent="0.3">
      <c r="A547" s="5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6"/>
      <c r="Q547" s="12"/>
    </row>
    <row r="548" spans="1:17" x14ac:dyDescent="0.3">
      <c r="A548" s="5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6"/>
      <c r="Q548" s="12"/>
    </row>
    <row r="549" spans="1:17" x14ac:dyDescent="0.3">
      <c r="A549" s="5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6"/>
      <c r="Q549" s="12"/>
    </row>
    <row r="550" spans="1:17" x14ac:dyDescent="0.3">
      <c r="A550" s="5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6"/>
      <c r="Q550" s="12"/>
    </row>
    <row r="551" spans="1:17" x14ac:dyDescent="0.3">
      <c r="A551" s="5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6"/>
      <c r="Q551" s="12"/>
    </row>
    <row r="552" spans="1:17" x14ac:dyDescent="0.3">
      <c r="A552" s="5"/>
      <c r="B552" s="14"/>
      <c r="C552" s="14"/>
      <c r="D552" s="14"/>
      <c r="E552" s="14"/>
      <c r="F552" s="14"/>
      <c r="G552" s="11"/>
      <c r="H552" s="11"/>
      <c r="I552" s="12"/>
      <c r="J552" s="11"/>
      <c r="K552" s="11"/>
      <c r="L552" s="11"/>
      <c r="M552" s="11"/>
      <c r="N552" s="12"/>
      <c r="O552" s="12"/>
      <c r="P552" s="6"/>
      <c r="Q552" s="12"/>
    </row>
    <row r="553" spans="1:17" x14ac:dyDescent="0.3">
      <c r="A553" s="8"/>
    </row>
    <row r="554" spans="1:17" x14ac:dyDescent="0.3"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</row>
    <row r="555" spans="1:17" x14ac:dyDescent="0.3">
      <c r="A555" s="8"/>
    </row>
    <row r="556" spans="1:17" x14ac:dyDescent="0.3">
      <c r="A556" s="5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6"/>
      <c r="Q556" s="12"/>
    </row>
    <row r="557" spans="1:17" x14ac:dyDescent="0.3">
      <c r="A557" s="5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6"/>
      <c r="Q557" s="12"/>
    </row>
    <row r="558" spans="1:17" x14ac:dyDescent="0.3">
      <c r="A558" s="5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6"/>
      <c r="Q558" s="12"/>
    </row>
    <row r="559" spans="1:17" x14ac:dyDescent="0.3">
      <c r="A559" s="8"/>
    </row>
    <row r="560" spans="1:17" x14ac:dyDescent="0.3">
      <c r="A560" s="8"/>
    </row>
    <row r="561" spans="1:17" x14ac:dyDescent="0.3">
      <c r="A561" s="5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6"/>
      <c r="Q561" s="12"/>
    </row>
    <row r="562" spans="1:17" x14ac:dyDescent="0.3">
      <c r="A562" s="5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6"/>
      <c r="Q562" s="12"/>
    </row>
    <row r="563" spans="1:17" x14ac:dyDescent="0.3">
      <c r="A563" s="5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6"/>
      <c r="Q563" s="12"/>
    </row>
    <row r="564" spans="1:17" x14ac:dyDescent="0.3">
      <c r="A564" s="5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6"/>
      <c r="Q564" s="12"/>
    </row>
    <row r="565" spans="1:17" x14ac:dyDescent="0.3">
      <c r="A565" s="5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6"/>
      <c r="Q565" s="12"/>
    </row>
    <row r="566" spans="1:17" x14ac:dyDescent="0.3">
      <c r="A566" s="5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6"/>
      <c r="Q566" s="12"/>
    </row>
    <row r="567" spans="1:17" x14ac:dyDescent="0.3">
      <c r="A567" s="5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6"/>
      <c r="Q567" s="12"/>
    </row>
    <row r="568" spans="1:17" x14ac:dyDescent="0.3">
      <c r="A568" s="5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6"/>
      <c r="Q568" s="12"/>
    </row>
    <row r="569" spans="1:17" x14ac:dyDescent="0.3">
      <c r="A569" s="5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6"/>
      <c r="Q569" s="12"/>
    </row>
    <row r="570" spans="1:17" x14ac:dyDescent="0.3">
      <c r="A570" s="5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6"/>
      <c r="Q570" s="12"/>
    </row>
    <row r="571" spans="1:17" x14ac:dyDescent="0.3">
      <c r="A571" s="5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6"/>
      <c r="Q571" s="12"/>
    </row>
    <row r="572" spans="1:17" x14ac:dyDescent="0.3">
      <c r="A572" s="8"/>
    </row>
    <row r="573" spans="1:17" x14ac:dyDescent="0.3">
      <c r="A573" s="8"/>
    </row>
    <row r="574" spans="1:17" x14ac:dyDescent="0.3">
      <c r="A574" s="8"/>
    </row>
    <row r="575" spans="1:17" x14ac:dyDescent="0.3">
      <c r="A575" s="8"/>
    </row>
    <row r="578" spans="1:17" x14ac:dyDescent="0.3">
      <c r="A578" s="17"/>
      <c r="P578" s="18"/>
    </row>
    <row r="579" spans="1:17" x14ac:dyDescent="0.3">
      <c r="P579" s="18"/>
    </row>
    <row r="580" spans="1:17" x14ac:dyDescent="0.3">
      <c r="P580" s="18"/>
    </row>
    <row r="581" spans="1:17" x14ac:dyDescent="0.3">
      <c r="A581" s="17"/>
      <c r="P581" s="18"/>
    </row>
    <row r="583" spans="1:17" x14ac:dyDescent="0.3">
      <c r="A583" s="10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</row>
    <row r="584" spans="1:17" x14ac:dyDescent="0.3">
      <c r="A584" s="10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</row>
    <row r="585" spans="1:17" x14ac:dyDescent="0.3">
      <c r="A585" s="10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</row>
    <row r="586" spans="1:17" x14ac:dyDescent="0.3">
      <c r="A586" s="10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</row>
    <row r="587" spans="1:17" x14ac:dyDescent="0.3">
      <c r="A587" s="10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</row>
    <row r="588" spans="1:17" x14ac:dyDescent="0.3">
      <c r="A588" s="10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</row>
    <row r="589" spans="1:17" x14ac:dyDescent="0.3">
      <c r="A589" s="10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</row>
    <row r="590" spans="1:17" x14ac:dyDescent="0.3">
      <c r="A590" s="10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</row>
  </sheetData>
  <sheetProtection insertRows="0" deleteRows="0"/>
  <protectedRanges>
    <protectedRange sqref="B12:Q112" name="Range1"/>
  </protectedRanges>
  <mergeCells count="24">
    <mergeCell ref="P1:Q7"/>
    <mergeCell ref="O8:O10"/>
    <mergeCell ref="A8:A10"/>
    <mergeCell ref="C8:C10"/>
    <mergeCell ref="D8:D10"/>
    <mergeCell ref="E8:E10"/>
    <mergeCell ref="F8:F10"/>
    <mergeCell ref="B8:B10"/>
    <mergeCell ref="B118:Q118"/>
    <mergeCell ref="B119:Q119"/>
    <mergeCell ref="B120:Q120"/>
    <mergeCell ref="B121:Q121"/>
    <mergeCell ref="I8:I10"/>
    <mergeCell ref="L9:L10"/>
    <mergeCell ref="G8:G10"/>
    <mergeCell ref="H8:H10"/>
    <mergeCell ref="B117:Q117"/>
    <mergeCell ref="P8:P10"/>
    <mergeCell ref="Q8:Q10"/>
    <mergeCell ref="J8:J10"/>
    <mergeCell ref="K8:K10"/>
    <mergeCell ref="M9:M10"/>
    <mergeCell ref="L8:M8"/>
    <mergeCell ref="N8:N10"/>
  </mergeCells>
  <dataValidations count="5">
    <dataValidation type="list" allowBlank="1" showInputMessage="1" showErrorMessage="1" sqref="F12:F111 P12:P111 H12:H111">
      <formula1>"Так,Ні"</formula1>
    </dataValidation>
    <dataValidation type="list" allowBlank="1" showInputMessage="1" showErrorMessage="1" sqref="D12:D111">
      <formula1>ОПФ</formula1>
    </dataValidation>
    <dataValidation type="list" allowBlank="1" showInputMessage="1" showErrorMessage="1" sqref="E12:E111">
      <formula1>КВЕД</formula1>
    </dataValidation>
    <dataValidation type="list" allowBlank="1" showInputMessage="1" showErrorMessage="1" sqref="O12:O111">
      <formula1>Думка</formula1>
    </dataValidation>
    <dataValidation type="list" allowBlank="1" showInputMessage="1" showErrorMessage="1" sqref="I12:I111">
      <formula1>ТРИВАЛІСТЬ</formula1>
    </dataValidation>
  </dataValidations>
  <pageMargins left="0.51181102362204722" right="0.51181102362204722" top="0.55118110236220474" bottom="0.55118110236220474" header="0.31496062992125984" footer="0.31496062992125984"/>
  <pageSetup paperSize="9" scale="55" orientation="landscape" r:id="rId1"/>
  <headerFooter>
    <oddHeader>&amp;R&amp;"Times New Roman,обычный"&amp;10Додаток 1 до Інформаційної анкети</oddHeader>
    <oddFooter>&amp;C&amp;"Times New Roman,звичайний"&amp;10&amp;P</oddFooter>
  </headerFooter>
  <rowBreaks count="1" manualBreakCount="1">
    <brk id="84" max="16" man="1"/>
  </rowBreaks>
  <colBreaks count="1" manualBreakCount="1">
    <brk id="17" max="1048575" man="1"/>
  </colBreaks>
  <ignoredErrors>
    <ignoredError sqref="J112:K11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73"/>
  <sheetViews>
    <sheetView zoomScaleNormal="100" workbookViewId="0">
      <selection sqref="A1:XFD1048576"/>
    </sheetView>
  </sheetViews>
  <sheetFormatPr defaultColWidth="37.7265625" defaultRowHeight="11.5" x14ac:dyDescent="0.25"/>
  <cols>
    <col min="1" max="1" width="37.54296875" style="44" customWidth="1"/>
    <col min="2" max="2" width="37.7265625" style="44"/>
    <col min="3" max="3" width="72.81640625" style="44" customWidth="1"/>
    <col min="4" max="16384" width="37.7265625" style="44"/>
  </cols>
  <sheetData>
    <row r="1" spans="1:3" ht="14" x14ac:dyDescent="0.3">
      <c r="A1" s="43" t="s">
        <v>4</v>
      </c>
    </row>
    <row r="3" spans="1:3" x14ac:dyDescent="0.25">
      <c r="A3" s="45">
        <v>110</v>
      </c>
      <c r="B3" s="45" t="s">
        <v>44</v>
      </c>
      <c r="C3" s="45" t="str">
        <f>CONCATENATE(A3,"-",B3)</f>
        <v>110-Фермерські господарства</v>
      </c>
    </row>
    <row r="4" spans="1:3" x14ac:dyDescent="0.25">
      <c r="A4" s="45">
        <v>140</v>
      </c>
      <c r="B4" s="45" t="s">
        <v>45</v>
      </c>
      <c r="C4" s="45" t="str">
        <f t="shared" ref="C4:C15" si="0">CONCATENATE(A4,"-",B4)</f>
        <v>140-Державні підприємства</v>
      </c>
    </row>
    <row r="5" spans="1:3" x14ac:dyDescent="0.25">
      <c r="A5" s="45">
        <v>145</v>
      </c>
      <c r="B5" s="45" t="s">
        <v>46</v>
      </c>
      <c r="C5" s="45" t="str">
        <f t="shared" si="0"/>
        <v>145-Казенне підприємство</v>
      </c>
    </row>
    <row r="6" spans="1:3" x14ac:dyDescent="0.25">
      <c r="A6" s="45">
        <v>150</v>
      </c>
      <c r="B6" s="45" t="s">
        <v>47</v>
      </c>
      <c r="C6" s="45" t="str">
        <f t="shared" si="0"/>
        <v>150-Комунальні підприємства</v>
      </c>
    </row>
    <row r="7" spans="1:3" x14ac:dyDescent="0.25">
      <c r="A7" s="45">
        <v>230.23099999999999</v>
      </c>
      <c r="B7" s="45" t="s">
        <v>98</v>
      </c>
      <c r="C7" s="45" t="str">
        <f t="shared" si="0"/>
        <v>230,231-Акціонерні товариства (публічні акціонерні товариства, відкриті акціонерні товариства )</v>
      </c>
    </row>
    <row r="8" spans="1:3" x14ac:dyDescent="0.25">
      <c r="A8" s="45">
        <v>230.232</v>
      </c>
      <c r="B8" s="45" t="s">
        <v>99</v>
      </c>
      <c r="C8" s="45" t="str">
        <f t="shared" si="0"/>
        <v>230,232-Акціонерні товариства  (приватні акціонерні товариства, закриті акціонерні товариства)</v>
      </c>
    </row>
    <row r="9" spans="1:3" x14ac:dyDescent="0.25">
      <c r="A9" s="45">
        <v>240</v>
      </c>
      <c r="B9" s="45" t="s">
        <v>48</v>
      </c>
      <c r="C9" s="45" t="str">
        <f t="shared" si="0"/>
        <v>240-Товариства з обмеженою відповідальністю</v>
      </c>
    </row>
    <row r="10" spans="1:3" x14ac:dyDescent="0.25">
      <c r="A10" s="45">
        <v>250</v>
      </c>
      <c r="B10" s="45" t="s">
        <v>49</v>
      </c>
      <c r="C10" s="45" t="str">
        <f t="shared" si="0"/>
        <v>250-Товариство з додатковою відповідальністю</v>
      </c>
    </row>
    <row r="11" spans="1:3" x14ac:dyDescent="0.25">
      <c r="A11" s="45">
        <v>410</v>
      </c>
      <c r="B11" s="45" t="s">
        <v>100</v>
      </c>
      <c r="C11" s="45" t="str">
        <f t="shared" si="0"/>
        <v>410-Органи державної влади</v>
      </c>
    </row>
    <row r="12" spans="1:3" x14ac:dyDescent="0.25">
      <c r="A12" s="45">
        <v>425</v>
      </c>
      <c r="B12" s="45" t="s">
        <v>101</v>
      </c>
      <c r="C12" s="45" t="str">
        <f t="shared" si="0"/>
        <v>425-Державні організації (установа, заклад)</v>
      </c>
    </row>
    <row r="13" spans="1:3" x14ac:dyDescent="0.25">
      <c r="A13" s="45">
        <v>810</v>
      </c>
      <c r="B13" s="45" t="s">
        <v>102</v>
      </c>
      <c r="C13" s="45" t="str">
        <f t="shared" si="0"/>
        <v>810-Політичні партії</v>
      </c>
    </row>
    <row r="14" spans="1:3" x14ac:dyDescent="0.25">
      <c r="A14" s="45">
        <v>815.84500000000003</v>
      </c>
      <c r="B14" s="45" t="s">
        <v>103</v>
      </c>
      <c r="C14" s="45" t="str">
        <f t="shared" si="0"/>
        <v>815,845-Громадські та Благодійні організації</v>
      </c>
    </row>
    <row r="15" spans="1:3" x14ac:dyDescent="0.25">
      <c r="A15" s="45"/>
      <c r="B15" s="45" t="s">
        <v>50</v>
      </c>
      <c r="C15" s="45" t="str">
        <f t="shared" si="0"/>
        <v xml:space="preserve">-Інші </v>
      </c>
    </row>
    <row r="18" spans="1:3" ht="14" x14ac:dyDescent="0.3">
      <c r="A18" s="43" t="s">
        <v>83</v>
      </c>
    </row>
    <row r="20" spans="1:3" x14ac:dyDescent="0.25">
      <c r="A20" s="45" t="s">
        <v>11</v>
      </c>
      <c r="B20" s="45" t="s">
        <v>51</v>
      </c>
      <c r="C20" s="45" t="str">
        <f>CONCATENATE(B20,"-",A20)</f>
        <v>К-Банки</v>
      </c>
    </row>
    <row r="21" spans="1:3" x14ac:dyDescent="0.25">
      <c r="A21" s="45" t="s">
        <v>12</v>
      </c>
      <c r="B21" s="45" t="s">
        <v>51</v>
      </c>
      <c r="C21" s="45" t="str">
        <f t="shared" ref="C21:C42" si="1">CONCATENATE(B21,"-",A21)</f>
        <v>К-Страховики</v>
      </c>
    </row>
    <row r="22" spans="1:3" x14ac:dyDescent="0.25">
      <c r="A22" s="45" t="s">
        <v>13</v>
      </c>
      <c r="B22" s="45" t="s">
        <v>51</v>
      </c>
      <c r="C22" s="45" t="str">
        <f t="shared" si="1"/>
        <v>К-Недержавні пенсійні фонди</v>
      </c>
    </row>
    <row r="23" spans="1:3" x14ac:dyDescent="0.25">
      <c r="A23" s="45" t="s">
        <v>52</v>
      </c>
      <c r="B23" s="45" t="s">
        <v>51</v>
      </c>
      <c r="C23" s="45" t="str">
        <f t="shared" si="1"/>
        <v>К-Торговці цінними паперами</v>
      </c>
    </row>
    <row r="24" spans="1:3" x14ac:dyDescent="0.25">
      <c r="A24" s="45" t="s">
        <v>53</v>
      </c>
      <c r="B24" s="45" t="s">
        <v>51</v>
      </c>
      <c r="C24" s="45" t="str">
        <f t="shared" si="1"/>
        <v>К-Депозитарні установи та центральний депозитарій</v>
      </c>
    </row>
    <row r="25" spans="1:3" x14ac:dyDescent="0.25">
      <c r="A25" s="45" t="s">
        <v>54</v>
      </c>
      <c r="B25" s="45" t="s">
        <v>51</v>
      </c>
      <c r="C25" s="45" t="str">
        <f t="shared" si="1"/>
        <v>К-Компанії з управління активами</v>
      </c>
    </row>
    <row r="26" spans="1:3" x14ac:dyDescent="0.25">
      <c r="A26" s="45" t="s">
        <v>55</v>
      </c>
      <c r="B26" s="45" t="s">
        <v>51</v>
      </c>
      <c r="C26" s="45" t="str">
        <f t="shared" si="1"/>
        <v>К-Біржі</v>
      </c>
    </row>
    <row r="27" spans="1:3" x14ac:dyDescent="0.25">
      <c r="A27" s="45" t="s">
        <v>56</v>
      </c>
      <c r="B27" s="45" t="s">
        <v>51</v>
      </c>
      <c r="C27" s="45" t="str">
        <f t="shared" si="1"/>
        <v>К-Інвестиційні фонди</v>
      </c>
    </row>
    <row r="28" spans="1:3" x14ac:dyDescent="0.25">
      <c r="A28" s="45" t="s">
        <v>14</v>
      </c>
      <c r="B28" s="45" t="s">
        <v>51</v>
      </c>
      <c r="C28" s="45" t="str">
        <f t="shared" si="1"/>
        <v>К-Інші фінансові установи</v>
      </c>
    </row>
    <row r="29" spans="1:3" x14ac:dyDescent="0.25">
      <c r="A29" s="45" t="s">
        <v>57</v>
      </c>
      <c r="B29" s="45" t="s">
        <v>58</v>
      </c>
      <c r="C29" s="45" t="str">
        <f t="shared" si="1"/>
        <v>А-Сільське господарство, лісове господарство та рибне господарство</v>
      </c>
    </row>
    <row r="30" spans="1:3" x14ac:dyDescent="0.25">
      <c r="A30" s="45" t="s">
        <v>59</v>
      </c>
      <c r="B30" s="45" t="s">
        <v>60</v>
      </c>
      <c r="C30" s="45" t="str">
        <f t="shared" si="1"/>
        <v>В-Добувна промисловість і розроблення кар'єрів</v>
      </c>
    </row>
    <row r="31" spans="1:3" x14ac:dyDescent="0.25">
      <c r="A31" s="45" t="s">
        <v>61</v>
      </c>
      <c r="B31" s="45" t="s">
        <v>9</v>
      </c>
      <c r="C31" s="45" t="str">
        <f t="shared" si="1"/>
        <v>С-Переробна промисловість</v>
      </c>
    </row>
    <row r="32" spans="1:3" x14ac:dyDescent="0.25">
      <c r="A32" s="45" t="s">
        <v>62</v>
      </c>
      <c r="B32" s="45" t="s">
        <v>63</v>
      </c>
      <c r="C32" s="45" t="str">
        <f t="shared" si="1"/>
        <v xml:space="preserve">D-Постачання електроенергії, газу, пари та кондиційованого повітря </v>
      </c>
    </row>
    <row r="33" spans="1:3" x14ac:dyDescent="0.25">
      <c r="A33" s="45" t="s">
        <v>64</v>
      </c>
      <c r="B33" s="45" t="s">
        <v>65</v>
      </c>
      <c r="C33" s="45" t="str">
        <f t="shared" si="1"/>
        <v>E-Водопостачання, каналізація, поводження з відходами</v>
      </c>
    </row>
    <row r="34" spans="1:3" x14ac:dyDescent="0.25">
      <c r="A34" s="45" t="s">
        <v>66</v>
      </c>
      <c r="B34" s="45" t="s">
        <v>67</v>
      </c>
      <c r="C34" s="45" t="str">
        <f t="shared" si="1"/>
        <v>F-Будівництво</v>
      </c>
    </row>
    <row r="35" spans="1:3" x14ac:dyDescent="0.25">
      <c r="A35" s="45" t="s">
        <v>68</v>
      </c>
      <c r="B35" s="45" t="s">
        <v>69</v>
      </c>
      <c r="C35" s="45" t="str">
        <f t="shared" si="1"/>
        <v>G-Оптова та роздрібна торгівля; ремонт автотранспортних засобів і мотоциклів</v>
      </c>
    </row>
    <row r="36" spans="1:3" x14ac:dyDescent="0.25">
      <c r="A36" s="45" t="s">
        <v>70</v>
      </c>
      <c r="B36" s="45" t="s">
        <v>71</v>
      </c>
      <c r="C36" s="45" t="str">
        <f t="shared" si="1"/>
        <v>H-Транспорт, складське господарство, поштова та кур'єрська діяльність</v>
      </c>
    </row>
    <row r="37" spans="1:3" x14ac:dyDescent="0.25">
      <c r="A37" s="45" t="s">
        <v>72</v>
      </c>
      <c r="B37" s="45" t="s">
        <v>73</v>
      </c>
      <c r="C37" s="45" t="str">
        <f t="shared" si="1"/>
        <v>I-Тимчасове розміщування й організація харчування</v>
      </c>
    </row>
    <row r="38" spans="1:3" x14ac:dyDescent="0.25">
      <c r="A38" s="45" t="s">
        <v>74</v>
      </c>
      <c r="B38" s="45" t="s">
        <v>75</v>
      </c>
      <c r="C38" s="45" t="str">
        <f t="shared" si="1"/>
        <v>J-Інформація та телекомунікації</v>
      </c>
    </row>
    <row r="39" spans="1:3" x14ac:dyDescent="0.25">
      <c r="A39" s="45" t="s">
        <v>76</v>
      </c>
      <c r="B39" s="45" t="s">
        <v>77</v>
      </c>
      <c r="C39" s="45" t="str">
        <f t="shared" si="1"/>
        <v>O-Державне управління й оборона; обов'язкове соціальне страхування</v>
      </c>
    </row>
    <row r="40" spans="1:3" x14ac:dyDescent="0.25">
      <c r="A40" s="45" t="s">
        <v>78</v>
      </c>
      <c r="B40" s="45" t="s">
        <v>79</v>
      </c>
      <c r="C40" s="45" t="str">
        <f t="shared" si="1"/>
        <v>P-Освіта</v>
      </c>
    </row>
    <row r="41" spans="1:3" x14ac:dyDescent="0.25">
      <c r="A41" s="45" t="s">
        <v>80</v>
      </c>
      <c r="B41" s="45" t="s">
        <v>81</v>
      </c>
      <c r="C41" s="45" t="str">
        <f t="shared" si="1"/>
        <v>Q-Охорона здоров'я та надання соціальної допомоги</v>
      </c>
    </row>
    <row r="42" spans="1:3" x14ac:dyDescent="0.25">
      <c r="A42" s="45" t="s">
        <v>82</v>
      </c>
      <c r="B42" s="45"/>
      <c r="C42" s="45" t="str">
        <f t="shared" si="1"/>
        <v>-Інші види економічної діяльності</v>
      </c>
    </row>
    <row r="44" spans="1:3" ht="14" x14ac:dyDescent="0.3">
      <c r="A44" s="43" t="s">
        <v>87</v>
      </c>
    </row>
    <row r="45" spans="1:3" ht="14" x14ac:dyDescent="0.3">
      <c r="A45" s="43"/>
    </row>
    <row r="46" spans="1:3" x14ac:dyDescent="0.25">
      <c r="A46" s="45" t="s">
        <v>40</v>
      </c>
    </row>
    <row r="47" spans="1:3" x14ac:dyDescent="0.25">
      <c r="A47" s="45" t="s">
        <v>10</v>
      </c>
    </row>
    <row r="48" spans="1:3" x14ac:dyDescent="0.25">
      <c r="A48" s="45" t="s">
        <v>85</v>
      </c>
    </row>
    <row r="49" spans="1:1" x14ac:dyDescent="0.25">
      <c r="A49" s="45" t="s">
        <v>86</v>
      </c>
    </row>
    <row r="51" spans="1:1" ht="14" x14ac:dyDescent="0.3">
      <c r="A51" s="43" t="s">
        <v>88</v>
      </c>
    </row>
    <row r="53" spans="1:1" x14ac:dyDescent="0.25">
      <c r="A53" s="45" t="s">
        <v>89</v>
      </c>
    </row>
    <row r="54" spans="1:1" x14ac:dyDescent="0.25">
      <c r="A54" s="45" t="s">
        <v>90</v>
      </c>
    </row>
    <row r="55" spans="1:1" x14ac:dyDescent="0.25">
      <c r="A55" s="45" t="s">
        <v>91</v>
      </c>
    </row>
    <row r="56" spans="1:1" x14ac:dyDescent="0.25">
      <c r="A56" s="45" t="s">
        <v>92</v>
      </c>
    </row>
    <row r="57" spans="1:1" x14ac:dyDescent="0.25">
      <c r="A57" s="45" t="s">
        <v>93</v>
      </c>
    </row>
    <row r="58" spans="1:1" x14ac:dyDescent="0.25">
      <c r="A58" s="45" t="s">
        <v>95</v>
      </c>
    </row>
    <row r="59" spans="1:1" x14ac:dyDescent="0.25">
      <c r="A59" s="45" t="s">
        <v>94</v>
      </c>
    </row>
    <row r="61" spans="1:1" ht="14" x14ac:dyDescent="0.3">
      <c r="A61" s="43" t="s">
        <v>96</v>
      </c>
    </row>
    <row r="63" spans="1:1" x14ac:dyDescent="0.25">
      <c r="A63" s="72">
        <v>1</v>
      </c>
    </row>
    <row r="64" spans="1:1" x14ac:dyDescent="0.25">
      <c r="A64" s="72">
        <f>A63+1</f>
        <v>2</v>
      </c>
    </row>
    <row r="65" spans="1:1" x14ac:dyDescent="0.25">
      <c r="A65" s="72">
        <f t="shared" ref="A65:A72" si="2">A64+1</f>
        <v>3</v>
      </c>
    </row>
    <row r="66" spans="1:1" x14ac:dyDescent="0.25">
      <c r="A66" s="72">
        <f t="shared" si="2"/>
        <v>4</v>
      </c>
    </row>
    <row r="67" spans="1:1" x14ac:dyDescent="0.25">
      <c r="A67" s="72">
        <f t="shared" si="2"/>
        <v>5</v>
      </c>
    </row>
    <row r="68" spans="1:1" x14ac:dyDescent="0.25">
      <c r="A68" s="72">
        <f t="shared" si="2"/>
        <v>6</v>
      </c>
    </row>
    <row r="69" spans="1:1" x14ac:dyDescent="0.25">
      <c r="A69" s="72">
        <f t="shared" si="2"/>
        <v>7</v>
      </c>
    </row>
    <row r="70" spans="1:1" x14ac:dyDescent="0.25">
      <c r="A70" s="72">
        <f t="shared" si="2"/>
        <v>8</v>
      </c>
    </row>
    <row r="71" spans="1:1" x14ac:dyDescent="0.25">
      <c r="A71" s="72">
        <f t="shared" si="2"/>
        <v>9</v>
      </c>
    </row>
    <row r="72" spans="1:1" x14ac:dyDescent="0.25">
      <c r="A72" s="72">
        <f t="shared" si="2"/>
        <v>10</v>
      </c>
    </row>
    <row r="73" spans="1:1" x14ac:dyDescent="0.25">
      <c r="A73" s="73" t="s">
        <v>97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Додаток 1</vt:lpstr>
      <vt:lpstr>Довідник</vt:lpstr>
      <vt:lpstr>Думка</vt:lpstr>
      <vt:lpstr>КВЕД</vt:lpstr>
      <vt:lpstr>МСЗНВ</vt:lpstr>
      <vt:lpstr>'Додаток 1'!Область_печати</vt:lpstr>
      <vt:lpstr>ОПФ</vt:lpstr>
      <vt:lpstr>ТРИВАЛІСТЬ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HP4530</dc:creator>
  <cp:lastModifiedBy>Антон Рудаков</cp:lastModifiedBy>
  <cp:lastPrinted>2019-07-29T13:14:40Z</cp:lastPrinted>
  <dcterms:created xsi:type="dcterms:W3CDTF">2019-07-22T06:43:17Z</dcterms:created>
  <dcterms:modified xsi:type="dcterms:W3CDTF">2019-09-10T07:32:37Z</dcterms:modified>
</cp:coreProperties>
</file>